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Udvare\Desktop\"/>
    </mc:Choice>
  </mc:AlternateContent>
  <xr:revisionPtr revIDLastSave="0" documentId="8_{B8B1004C-3C87-436F-B7C0-8FAEA845D639}" xr6:coauthVersionLast="46" xr6:coauthVersionMax="46" xr10:uidLastSave="{00000000-0000-0000-0000-000000000000}"/>
  <bookViews>
    <workbookView xWindow="-120" yWindow="-120" windowWidth="29040" windowHeight="15840" activeTab="6" xr2:uid="{00000000-000D-0000-FFFF-FFFF00000000}"/>
  </bookViews>
  <sheets>
    <sheet name="Information" sheetId="11" r:id="rId1"/>
    <sheet name="ELA Forms Pivot" sheetId="10" r:id="rId2"/>
    <sheet name="ELA Forms List" sheetId="8" r:id="rId3"/>
    <sheet name="ELA Source" sheetId="1" r:id="rId4"/>
    <sheet name="Math Forms Pivot" sheetId="9" r:id="rId5"/>
    <sheet name="Math Forms List" sheetId="7" r:id="rId6"/>
    <sheet name="Math Source" sheetId="6" r:id="rId7"/>
  </sheets>
  <externalReferences>
    <externalReference r:id="rId8"/>
  </externalReferences>
  <definedNames>
    <definedName name="_xlnm._FilterDatabase" localSheetId="2" hidden="1">'ELA Forms List'!$B$1:$D$1</definedName>
    <definedName name="_xlnm._FilterDatabase" localSheetId="3" hidden="1">'ELA Source'!$B$1:$D$1</definedName>
    <definedName name="_xlnm._FilterDatabase" localSheetId="5" hidden="1">'Math Forms List'!$C$1:$E$1</definedName>
    <definedName name="_xlnm._FilterDatabase" localSheetId="6" hidden="1">'Math Source'!$C$1:$F$1</definedName>
    <definedName name="_xlnm.Print_Area" localSheetId="2">'ELA Forms List'!$A$1:$H$37</definedName>
    <definedName name="_xlnm.Print_Area" localSheetId="5">'Math Forms List'!$A$1:$H$37</definedName>
    <definedName name="_xlnm.Print_Titles" localSheetId="2">'ELA Forms List'!$1:$1</definedName>
    <definedName name="_xlnm.Print_Titles" localSheetId="5">'Math Forms List'!$1:$1</definedName>
  </definedNames>
  <calcPr calcId="191029"/>
  <pivotCaches>
    <pivotCache cacheId="8" r:id="rId9"/>
    <pivotCache cacheId="9"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8" l="1"/>
  <c r="A12" i="8"/>
  <c r="A11" i="8"/>
  <c r="A10" i="8"/>
  <c r="A9" i="8"/>
  <c r="A8" i="8"/>
  <c r="A7" i="8"/>
  <c r="A6" i="8"/>
  <c r="A5" i="8"/>
  <c r="A4" i="8"/>
  <c r="A3" i="8"/>
  <c r="A2" i="8"/>
  <c r="A13" i="7"/>
  <c r="A12" i="7"/>
  <c r="A11" i="7"/>
  <c r="A10" i="7"/>
  <c r="A9" i="7"/>
  <c r="A8" i="7"/>
  <c r="A7" i="7"/>
  <c r="A6" i="7"/>
  <c r="A5" i="7"/>
  <c r="A4" i="7"/>
  <c r="A3" i="7"/>
  <c r="A2" i="7"/>
  <c r="A27" i="6"/>
  <c r="A28" i="6"/>
  <c r="A29" i="6"/>
  <c r="A30" i="6"/>
  <c r="A31" i="6"/>
  <c r="A32" i="6"/>
  <c r="A33" i="6"/>
  <c r="A34" i="6"/>
  <c r="A35" i="6"/>
  <c r="A36" i="6"/>
  <c r="A37" i="6"/>
  <c r="A26" i="6"/>
  <c r="H28" i="6"/>
  <c r="H33" i="6"/>
  <c r="H4" i="6"/>
  <c r="H13" i="6"/>
  <c r="H22" i="6"/>
  <c r="H17" i="6"/>
  <c r="H31" i="6"/>
  <c r="H27" i="6"/>
  <c r="H36" i="6"/>
  <c r="H8" i="6"/>
  <c r="H5" i="6"/>
  <c r="H11" i="6"/>
  <c r="H24" i="6"/>
  <c r="H21" i="6"/>
  <c r="H15" i="6"/>
  <c r="H16" i="6"/>
  <c r="H34" i="6"/>
  <c r="H29" i="6"/>
  <c r="H7" i="6"/>
  <c r="H3" i="6"/>
  <c r="H9" i="6"/>
  <c r="H20" i="6"/>
  <c r="H14" i="6"/>
  <c r="H25" i="6"/>
  <c r="H6" i="6"/>
  <c r="H2" i="6"/>
  <c r="H10" i="6"/>
  <c r="H12" i="6"/>
  <c r="H18" i="6"/>
  <c r="H23" i="6"/>
  <c r="H19" i="6"/>
  <c r="H35" i="6"/>
  <c r="H30" i="6"/>
  <c r="H37" i="6"/>
  <c r="H32" i="6"/>
  <c r="H26" i="6"/>
  <c r="G28" i="6"/>
  <c r="I28" i="6" s="1"/>
  <c r="G33" i="6"/>
  <c r="I33" i="6" s="1"/>
  <c r="G4" i="6"/>
  <c r="I4" i="6" s="1"/>
  <c r="G13" i="6"/>
  <c r="I13" i="6" s="1"/>
  <c r="G22" i="6"/>
  <c r="I22" i="6" s="1"/>
  <c r="G17" i="6"/>
  <c r="I17" i="6" s="1"/>
  <c r="G31" i="6"/>
  <c r="I31" i="6" s="1"/>
  <c r="G27" i="6"/>
  <c r="I27" i="6" s="1"/>
  <c r="G36" i="6"/>
  <c r="I36" i="6" s="1"/>
  <c r="G8" i="6"/>
  <c r="I8" i="6" s="1"/>
  <c r="G5" i="6"/>
  <c r="I5" i="6" s="1"/>
  <c r="G11" i="6"/>
  <c r="I11" i="6" s="1"/>
  <c r="G24" i="6"/>
  <c r="I24" i="6" s="1"/>
  <c r="G21" i="6"/>
  <c r="I21" i="6" s="1"/>
  <c r="G15" i="6"/>
  <c r="I15" i="6" s="1"/>
  <c r="G16" i="6"/>
  <c r="I16" i="6" s="1"/>
  <c r="G34" i="6"/>
  <c r="I34" i="6" s="1"/>
  <c r="G29" i="6"/>
  <c r="I29" i="6" s="1"/>
  <c r="G7" i="6"/>
  <c r="I7" i="6" s="1"/>
  <c r="G3" i="6"/>
  <c r="I3" i="6" s="1"/>
  <c r="G9" i="6"/>
  <c r="I9" i="6" s="1"/>
  <c r="G20" i="6"/>
  <c r="I20" i="6" s="1"/>
  <c r="G14" i="6"/>
  <c r="I14" i="6" s="1"/>
  <c r="G25" i="6"/>
  <c r="I25" i="6" s="1"/>
  <c r="G6" i="6"/>
  <c r="I6" i="6" s="1"/>
  <c r="G2" i="6"/>
  <c r="I2" i="6" s="1"/>
  <c r="G10" i="6"/>
  <c r="I10" i="6" s="1"/>
  <c r="G12" i="6"/>
  <c r="I12" i="6" s="1"/>
  <c r="G18" i="6"/>
  <c r="I18" i="6" s="1"/>
  <c r="G23" i="6"/>
  <c r="I23" i="6" s="1"/>
  <c r="G19" i="6"/>
  <c r="I19" i="6" s="1"/>
  <c r="G35" i="6"/>
  <c r="I35" i="6" s="1"/>
  <c r="G30" i="6"/>
  <c r="I30" i="6" s="1"/>
  <c r="G37" i="6"/>
  <c r="I37" i="6" s="1"/>
  <c r="G32" i="6"/>
  <c r="I32" i="6" s="1"/>
  <c r="G26" i="6"/>
  <c r="I26" i="6" s="1"/>
  <c r="A27" i="1"/>
  <c r="A28" i="1"/>
  <c r="A29" i="1"/>
  <c r="A30" i="1"/>
  <c r="A31" i="1"/>
  <c r="A32" i="1"/>
  <c r="A33" i="1"/>
  <c r="A34" i="1"/>
  <c r="A35" i="1"/>
  <c r="A36" i="1"/>
  <c r="A37" i="1"/>
  <c r="A26" i="1"/>
</calcChain>
</file>

<file path=xl/sharedStrings.xml><?xml version="1.0" encoding="utf-8"?>
<sst xmlns="http://schemas.openxmlformats.org/spreadsheetml/2006/main" count="1102" uniqueCount="320">
  <si>
    <t>Sequence</t>
  </si>
  <si>
    <t>Subject</t>
  </si>
  <si>
    <t>RF|1.C|RF.1.3a</t>
  </si>
  <si>
    <t>RF|2.C|RF.2.3d</t>
  </si>
  <si>
    <t>L|1.A|L.1.1e</t>
  </si>
  <si>
    <t>L|1.A|L.1.1c</t>
  </si>
  <si>
    <t>L|2.C|L.2.4a</t>
  </si>
  <si>
    <t>L|2.A|L.2.1d</t>
  </si>
  <si>
    <t>L|2.A|L.2.1c</t>
  </si>
  <si>
    <t>RL|1.A|RL.1.2</t>
  </si>
  <si>
    <t>RL|1.A|RL.1.3</t>
  </si>
  <si>
    <t>RL|1.A|RL.1.1</t>
  </si>
  <si>
    <t>RL|2.A|RL.2.1</t>
  </si>
  <si>
    <t>RL|2.A|RL.2.2</t>
  </si>
  <si>
    <t>RL|2.A|RL.2.3</t>
  </si>
  <si>
    <t>RL|2.B|RL.2.6</t>
  </si>
  <si>
    <t>Mathematics</t>
  </si>
  <si>
    <t>G|1.K|1.G.1</t>
  </si>
  <si>
    <t>G|1.K|1.G.3</t>
  </si>
  <si>
    <t>G|2.J|2.G.1</t>
  </si>
  <si>
    <t>G|2.J|2.G.3</t>
  </si>
  <si>
    <t>MD|1.H|1.MD.1</t>
  </si>
  <si>
    <t>MD|1.J|1.MD.4</t>
  </si>
  <si>
    <t>MD|1.I|1.MD.3</t>
  </si>
  <si>
    <t>MD|2.G|2.MD.5</t>
  </si>
  <si>
    <t>MD|2.F|2.MD.4</t>
  </si>
  <si>
    <t>MD|2.H|2.MD.7</t>
  </si>
  <si>
    <t>MD|2.H|2.MD.8</t>
  </si>
  <si>
    <t>NBT|1.G|1.NBT.5</t>
  </si>
  <si>
    <t>NBT|1.F|1.NBT.3</t>
  </si>
  <si>
    <t>NBT|2.E|2.NBT.5</t>
  </si>
  <si>
    <t>NBT|2.E|2.NBT.6</t>
  </si>
  <si>
    <t>OA|1.A|1.OA.1</t>
  </si>
  <si>
    <t>OA|1.D|1.OA.8</t>
  </si>
  <si>
    <t>OA|1.C|1.OA.5</t>
  </si>
  <si>
    <t>OA|2.C|2.OA.3</t>
  </si>
  <si>
    <t>OA|2.A|2.OA.1</t>
  </si>
  <si>
    <t>RF|1.A|RF.1.1a</t>
  </si>
  <si>
    <t>L|1.C|L.1.4b</t>
  </si>
  <si>
    <t>RL|1.B|RL.1.6</t>
  </si>
  <si>
    <t>RF|2.C|RF.2.3b</t>
  </si>
  <si>
    <t>L|KG.A|L.KG.1e</t>
  </si>
  <si>
    <t>RF|KG.B|RF.KG.2a</t>
  </si>
  <si>
    <t>L|KG.C|L.KG.5a</t>
  </si>
  <si>
    <t>RF|KG.B|RF.KG.2e</t>
  </si>
  <si>
    <t>RF|KG.A|RF.KG.1a</t>
  </si>
  <si>
    <t>RF|KG.A|RF.KG.1c</t>
  </si>
  <si>
    <t>RL|KG.A|RL.KG.1</t>
  </si>
  <si>
    <t>RL|KG.A|RL.KG.3</t>
  </si>
  <si>
    <t>NBT|1.F|1.NBT.2c</t>
  </si>
  <si>
    <t>OA|1.B|1.OA.3</t>
  </si>
  <si>
    <t>NBT|2.D|2.NBT.1a</t>
  </si>
  <si>
    <t>CC|KG.A|KG.CC.1</t>
  </si>
  <si>
    <t>OA|KG.D|KG.OA.4</t>
  </si>
  <si>
    <t>CC|KG.B|KG.CC.5</t>
  </si>
  <si>
    <t>OA|KG.D|KG.OA.3</t>
  </si>
  <si>
    <t>OA|KG.D|KG.OA.5</t>
  </si>
  <si>
    <t>CC|KG.B|KG.CC.4c</t>
  </si>
  <si>
    <t>G|KG.H|KG.G.2</t>
  </si>
  <si>
    <t>G|KG.H|KG.G.1</t>
  </si>
  <si>
    <t>OA|KG.D|KG.OA.2</t>
  </si>
  <si>
    <t>MD|KG.F|KG.MD.2</t>
  </si>
  <si>
    <t>MD|KG.G|KG.MD.3</t>
  </si>
  <si>
    <t>CCR Standard</t>
  </si>
  <si>
    <t>Indiana Standard</t>
  </si>
  <si>
    <t>CCR Standard Text</t>
  </si>
  <si>
    <t>Indiana Standard Text</t>
  </si>
  <si>
    <t>RF.1.1a</t>
  </si>
  <si>
    <t>L.1.4b</t>
  </si>
  <si>
    <t>L.1.1e</t>
  </si>
  <si>
    <t>L.1.1c</t>
  </si>
  <si>
    <t>RF.1.3a</t>
  </si>
  <si>
    <t>RL.1.2</t>
  </si>
  <si>
    <t>RL.1.3</t>
  </si>
  <si>
    <t>RL.1.6</t>
  </si>
  <si>
    <t>RL.1.1</t>
  </si>
  <si>
    <t>RF.2.3b</t>
  </si>
  <si>
    <t>RF.2.3d</t>
  </si>
  <si>
    <t>L.2.1d</t>
  </si>
  <si>
    <t>L.2.1c</t>
  </si>
  <si>
    <t>RL.2.1</t>
  </si>
  <si>
    <t>RL.2.2</t>
  </si>
  <si>
    <t>RL.2.6</t>
  </si>
  <si>
    <t>RL.2.3</t>
  </si>
  <si>
    <t>L.2.4a</t>
  </si>
  <si>
    <t>L.KG.1e</t>
  </si>
  <si>
    <t>L.KG.5a</t>
  </si>
  <si>
    <t>RL.KG.1</t>
  </si>
  <si>
    <t>RL.KG.3</t>
  </si>
  <si>
    <t>N/A</t>
  </si>
  <si>
    <t>RF.KG.1a</t>
  </si>
  <si>
    <t>RF.KG.1c</t>
  </si>
  <si>
    <t>RF.KG.2a</t>
  </si>
  <si>
    <t>RF.KG.2e</t>
  </si>
  <si>
    <t>GR</t>
  </si>
  <si>
    <t>01</t>
  </si>
  <si>
    <t>02</t>
  </si>
  <si>
    <t>KG.CC.1</t>
  </si>
  <si>
    <t>KG.CC.5</t>
  </si>
  <si>
    <t>1.G.1</t>
  </si>
  <si>
    <t>1.G.3</t>
  </si>
  <si>
    <t>2.G.1</t>
  </si>
  <si>
    <t>2.G.3</t>
  </si>
  <si>
    <t>KG.G.1</t>
  </si>
  <si>
    <t>KG.G.2</t>
  </si>
  <si>
    <t>1.MD.1</t>
  </si>
  <si>
    <t>1.MD.3</t>
  </si>
  <si>
    <t>1.MD.4</t>
  </si>
  <si>
    <t>2.MD.4</t>
  </si>
  <si>
    <t>2.MD.5</t>
  </si>
  <si>
    <t>2.MD.7</t>
  </si>
  <si>
    <t>2.MD.8</t>
  </si>
  <si>
    <t>KG.MD.2</t>
  </si>
  <si>
    <t>KG.MD.3</t>
  </si>
  <si>
    <t>1.NBT.2c</t>
  </si>
  <si>
    <t>1.NBT.3</t>
  </si>
  <si>
    <t>1.NBT.5</t>
  </si>
  <si>
    <t>2.NBT.5</t>
  </si>
  <si>
    <t>2.NBT.6</t>
  </si>
  <si>
    <t>1.OA.1</t>
  </si>
  <si>
    <t>1.OA.3</t>
  </si>
  <si>
    <t>1.OA.5</t>
  </si>
  <si>
    <t>1.OA.8</t>
  </si>
  <si>
    <t>2.OA.1</t>
  </si>
  <si>
    <t>2.OA.3</t>
  </si>
  <si>
    <t>KG.OA.2</t>
  </si>
  <si>
    <t>KG.OA.3</t>
  </si>
  <si>
    <t>KG.OA.4</t>
  </si>
  <si>
    <t>KG.OA.5</t>
  </si>
  <si>
    <t>KG.CC.4c</t>
  </si>
  <si>
    <t>2.NBT.1a</t>
  </si>
  <si>
    <t>2.CA.6</t>
  </si>
  <si>
    <t>Apply properties of operations as strategies to add and subtract. Examples: If 8 + 3 = 11 is known, then 3 + 8 = 11 is also known. (Commutative property of addition.) To add 2 + 6 + 4, the second two numbers can be added to make a ten, so 2 + 6 + 4 = 2 + 10 = 12. (Associative property of addition.)</t>
  </si>
  <si>
    <t>Show that the order in which two numbers are added (commutative property) and how the numbers are grouped in addition (associative property) will not change the sum. These properties can be used to show that numbers can be added in any order.</t>
  </si>
  <si>
    <t>1.NS.4</t>
  </si>
  <si>
    <t>Compare two two-digit numbers based on meanings of the tens and ones digits, recording the results of comparisons with the symbols &gt;, =, and &lt;.</t>
  </si>
  <si>
    <t>Use place value understanding to compare two two-digit numbers based on meanings of the tens and ones digits, recording the results of comparisons with the symbols &gt;, =, and &lt;.</t>
  </si>
  <si>
    <t>1.G.2</t>
  </si>
  <si>
    <t>Distinguish between defining attributes (e.g, triangles are closed and three-sided) versus non-defining attributes (e.g., color, orientation, overall size); build and draw shapes to possess defining attributes.</t>
  </si>
  <si>
    <t>Distinguish between defining attributes of two- and three-dimensional shapes (e.g., triangles are closed and three-sided) versus non-defining attributes (e.g., color, orientation, overall size).  Create and draw two-dimensional shapes with defining attributes.</t>
  </si>
  <si>
    <t>1.M.2</t>
  </si>
  <si>
    <t>Tell and write time in hours and half-hours using analog and digital clocks.</t>
  </si>
  <si>
    <t>Tell and write time to the nearest half-hour and relate time to events (before/after, shorter/longer) using analog clocks.  Understand how to read hours and minutes using digital clocks.</t>
  </si>
  <si>
    <t>1.CA.2</t>
  </si>
  <si>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</si>
  <si>
    <t>Solve real-world problems involving addition and subtraction within 20 in situations of adding to, taking from, putting together, taking apart, and comparing, with unknowns in all parts of the addition or subtraction problem (e.g., by using objects, drawings, and equations with a symbol for the unknown number to represent the problem).</t>
  </si>
  <si>
    <t>1.NS.2</t>
  </si>
  <si>
    <t>Understand that the two digits of a two-digit number represent amounts of tens and ones. Understand the following as special cases: c. The numbers 10, 20, 30, 40, 50, 60, 70, 80, 90 refer to one, two, three, four, five, six, seven, eight, or nine tens (and 0 ones).</t>
  </si>
  <si>
    <t>Understand that 10 can be thought of as a group of ten ones — called a “ten."  Understand that the numbers from 11 to 19 are composed of a ten and one, two, three, four, five, six, seven, eight, or nine ones.  Understand that the numbers 10, 20, 30, 40, 50, 60, 70, 80, 90 refer to one, two, three, four, five, six, seven, eight, or nine tens (and 0 ones).</t>
  </si>
  <si>
    <t>1.M.1</t>
  </si>
  <si>
    <t>Order three objects by length; compare the lengths of two objects indirectly by using a third object.</t>
  </si>
  <si>
    <t>Use direct comparison or a nonstandard unit to compare and order objects according to length, area, capacity, weight, and temperature.</t>
  </si>
  <si>
    <t>1.NS.5</t>
  </si>
  <si>
    <t>Given a two-digit number, mentally find 10 more or 10 less than the number, without having to count; explain the reasoning used.</t>
  </si>
  <si>
    <t>Find mentally 10 more or 10 less than a given two-digit number without having to count, and explain the thinking process used to get the answer.</t>
  </si>
  <si>
    <t>1.CA.1</t>
  </si>
  <si>
    <t>Relate counting to addition and subtraction (e.g., by counting on 2 to add 2).</t>
  </si>
  <si>
    <t>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t>
  </si>
  <si>
    <t>1.DA.1</t>
  </si>
  <si>
    <t>Organize, represent, and interpret data with up to three categories; ask and answer questions about the total number of data points, how many in each category, and how many more or less are in one category than in another.</t>
  </si>
  <si>
    <t>Organize and interpret data with up to three choices (What is your favorite fruit?  apples, bananas, oranges); ask and answer questions about the total number of data points, how many in each choice, and how many more or less in one choice compared to another.</t>
  </si>
  <si>
    <t>Determine the unknown whole number in an addition or subtraction equation relating three whole numbers. For example, determine the unknown number that makes the equation true in each of the equations 8 + ? = 11, 5 = ? - 3, 6 + 6 = ?.</t>
  </si>
  <si>
    <t>1.G.4</t>
  </si>
  <si>
    <t>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t>
  </si>
  <si>
    <t>Partition circles and rectangles into two and four equal parts; describe the parts using the words halves, fourths, and quarters; and use the phrases half of, fourth of, and quarter of.  Describe the whole as two of, or four of, the parts. Understand for partitioning circles and rectangles into two and four equal parts that decomposing into equal parts creates smaller parts.</t>
  </si>
  <si>
    <t>2.CA.1</t>
  </si>
  <si>
    <t>Fluently add and subtract within 100 using strategies based on place value, properties of operations, and/or the relationship between addition and subtraction.</t>
  </si>
  <si>
    <t>Add and subtract fluently within 100.</t>
  </si>
  <si>
    <t>2.M.5</t>
  </si>
  <si>
    <t>Tell and write time from analog and digital clocks to the nearest five minutes, using am and pm.</t>
  </si>
  <si>
    <t>Tell and write time to the nearest five minutes from analog clocks, using a.m. and p.m.  Solve real-world problems involving addition and subtraction of time intervals on the hour or half hour.</t>
  </si>
  <si>
    <t>2.M.7</t>
  </si>
  <si>
    <t>Solve word problems involving dollar bills, quarters, dimes, nickels, and pennies, using $ and ¢ symbols appropriately. Example: If you have 2 dimes and 3 pennies, how many cents do you have?</t>
  </si>
  <si>
    <t>Find the value of a collection of pennies, nickels, dimes, quarters and dollars.</t>
  </si>
  <si>
    <t>2.G.5</t>
  </si>
  <si>
    <t>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t>
  </si>
  <si>
    <t>Partition circles and rectangles into two, three, or four equal parts; describe the shares using the words halves, thirds, half of, a third of, etc.; and describe the whole as two halves, three thirds, four fourths.  Recognize that equal parts of identical wholes need not have the same shape.</t>
  </si>
  <si>
    <t>2.CA.2</t>
  </si>
  <si>
    <t>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t>
  </si>
  <si>
    <t>Solve real-world problems involving addition and subtraction within 100 in situations of adding to, taking from, putting together, taking apart, and comparing, with unknowns in all parts of the addition or subtraction problem (e.g., by using drawings and equations with a symbol for the unknown number to represent the problem).  Use estimation to decide whether answers are reasonable in addition problems.</t>
  </si>
  <si>
    <t>2.NS.5</t>
  </si>
  <si>
    <t>Determine whether a group of objects (up to 20) has an odd or even number of members, e.g., by pairing objects or counting them by 2s; write an equation to express an even number as a sum of two equal addends.</t>
  </si>
  <si>
    <t>Determine whether a group of objects (up to 20) has an odd or even number of members (e.g., by placing that number of objects in two groups of the same size and recognizing that for even numbers no object will be left over and for odd numbers one object will be left over, or by pairing objects or counting them by 2s).</t>
  </si>
  <si>
    <t>2.NS.6</t>
  </si>
  <si>
    <t>Understand that the three digits of a three-digit number represent amounts of hundreds, tens, and ones; e.g., 706 equals: 7 hundreds, 0 tens, and 6 ones. Understand the following as special cases: a. 100 can be thought of as a bundle of ten tens -- called a "hundred."</t>
  </si>
  <si>
    <t>Understand that the three digits of a three-digit number represent amounts of hundreds, tens, and ones (e.g., 706 equals 7 hundreds, 0 tens, and 6 ones).  Understand that 100 can be thought of as a group of ten tens — called a “hundred."  Understand that the numbers 100, 200, 300, 400, 500, 600, 700, 800, 900 refer to one, two, three, four, five, six, seven, eight, or nine hundreds (and 0 tens and 0 ones).</t>
  </si>
  <si>
    <t>2.CA.3</t>
  </si>
  <si>
    <t>Use addition and subtraction within 100 to solve word problems involving lengths that are given in the same units, e.g., by using drawings (such as drawings of rulers) and equations with a symbol for the unknown number to represent the problem.</t>
  </si>
  <si>
    <t>Solve real-world problems involving addition and subtraction within 100 in situations involving lengths that are given in the same units (e.g., by using drawings, such as drawings of rulers, and equations with a symbol for the unknown number to represent the problem).</t>
  </si>
  <si>
    <t>Recognize and draw shapes having specified attributes, such as a given number of angles or a given number of equal faces. Identify triangles, quadrilaterals, pentagons, hexagons, and cubes.</t>
  </si>
  <si>
    <t>Identify, describe, and classify two- and three-dimensional shapes (triangle, square, rectangle, cube, right rectangular prism) according to the number and shape of faces and the number of sides and/or vertices.  Draw two-dimensional shapes.</t>
  </si>
  <si>
    <t>2.M.2</t>
  </si>
  <si>
    <t>Measure to determine how much longer one object is than another, expressing the length difference in terms of a standard length unit.</t>
  </si>
  <si>
    <t>Estimate and measure the length of an object by selecting and using appropriate tools, such as rulers, yardsticks, meter sticks, and measuring tapes to the nearest inch, foot, yard, centimeter and meter.</t>
  </si>
  <si>
    <t>2.CA.4</t>
  </si>
  <si>
    <t>Add up to four two-digit numbers using strategies based on place value and properties of operations.</t>
  </si>
  <si>
    <t xml:space="preserve">Add and subtract within 1000, using models or drawings and strategies based on place value, properties of operations, and/or the relationship between addition and subtraction; describe the strategy and explain the reasoning used.  Understand that in adding or subtracting three-digit numbers, one adds or subtracts hundreds and hundreds, tens and tens, ones and ones, and that sometimes it is necessary to compose or decompose tens or hundreds.  </t>
  </si>
  <si>
    <t>K.NS.1</t>
  </si>
  <si>
    <t>Count to 100 by ones and by tens.</t>
  </si>
  <si>
    <t>Count to at least 100 by ones and tens and count on by one from any number.</t>
  </si>
  <si>
    <t>Correctly name shapes regardless of their orientations or overall size.</t>
  </si>
  <si>
    <t>K.NS.3</t>
  </si>
  <si>
    <t>Understand the relationship between numbers and quantities; connect counting to cardinality. c. Understand that each successive number name refers to a quantity that is one larger.</t>
  </si>
  <si>
    <t>Find the number that is one more than or one less than any whole number up to 20.</t>
  </si>
  <si>
    <t>K.DA.1</t>
  </si>
  <si>
    <t>Classify objects into given categories; count the numbers of objects in each category and sort the categories by count.</t>
  </si>
  <si>
    <t>Identify, sort, and classify objects by size, number, and other attributes.  Identify objects that do not belong to a particular group and explain the reasoning used.</t>
  </si>
  <si>
    <t>K.CA.3</t>
  </si>
  <si>
    <t>Decompose numbers less than or equal to 10 into pairs in more than one way, e.g., by using objects or drawings, and record each decomposition by a drawing or equation (e.g., 5 = 2+3 and 5 = 4+1).</t>
  </si>
  <si>
    <t>Use objects, drawings, etc., to decompose numbers less than or equal to 10 into pairs in more than one way, and record each decomposition with a drawing or an equation (e.g., 5 = 2 + 3 and 5 = 4 + 1).  [In Kindergarten, students should see equations and be encouraged to trace them, however, writing equations is not required.]</t>
  </si>
  <si>
    <t>K.G.1</t>
  </si>
  <si>
    <t>Describe objects in the environment using names of shapes, and describe the relative positions of these objects using terms such as above, below, beside, in front of, behind, and next to.</t>
  </si>
  <si>
    <t>Describe the positions of objects and geometric shapes in space using the terms inside, outside, between, above, below, near, far, under, over, up, down, behind, in front of, next to, to the left of and to the right of.</t>
  </si>
  <si>
    <t>Fluently add and subtract within 5.</t>
  </si>
  <si>
    <t>K.NS.5</t>
  </si>
  <si>
    <t>Count to answer "how many?" questions about as many as 20 things arrnaged in a line, a rectangular array, or a circle, or as many as 10 things in a scattered configuration; given a number from 1-20, count out that many objects.</t>
  </si>
  <si>
    <t>Count up to 20 objects arranged in a line, a rectangular array, or a circle.  Count up to 10 objects in a scattered configuration.  Count out the number of objects, given a number from 1 to 20.</t>
  </si>
  <si>
    <t>K.M.1</t>
  </si>
  <si>
    <t>Directly compare two objects with a measurable attribute in common, to see which object has "more of"/"less of" the attribute, and describe the difference. For example, directly compare the heights of two chidren and describe one child as taller/shorter.</t>
  </si>
  <si>
    <t>Make direct comparisons of the length, capacity, weight, and temperature of objects, and recognize which object is shorter, longer, taller, lighter, heavier, warmer, cooler, or holds more.</t>
  </si>
  <si>
    <t>K.CA.2</t>
  </si>
  <si>
    <t>Solve addition and subtraction word problems, and add and subtract within 10, e.g., by using objects or drawings to represent the problem.</t>
  </si>
  <si>
    <t>Solve real-world problems that involve addition and subtraction within 10 (e.g., by using objects or drawings to represent the problem).</t>
  </si>
  <si>
    <t>K.CA.4</t>
  </si>
  <si>
    <t>For any number from 1 to 9, find the number that makes 10 when added to the given number, e.g, by using objects or drawings, and record the answer with a drawing or equation.</t>
  </si>
  <si>
    <t xml:space="preserve">Find the number that makes 10 when added to the given number for any number from 1 to 9 (e.g., by using objects or drawings), and record the answer with a drawing or an equation. </t>
  </si>
  <si>
    <t>1.RF.2.3</t>
  </si>
  <si>
    <t>Demonstrate understanding of the organization and basic features of print: Recognize the distinguishing features of a sentence (e.g., first word, capitalization, ending punctuation).</t>
  </si>
  <si>
    <t xml:space="preserve">Recognize the components of a sentence (e.g., capitalization, first word, ending punctuation). </t>
  </si>
  <si>
    <t>1.RV.2.4</t>
  </si>
  <si>
    <t>Determine or clarify the meaning of unknown and multiple-meaning words and phrases based on grade 1 reading and content, choosing flexibly from an array of strategies: Use frequently occurring affixes as a clue to the meaning of a word.</t>
  </si>
  <si>
    <t xml:space="preserve">Recognize and use frequently occurring affixes, and roots and their inflections, as clues to the meaning of an unknown word. </t>
  </si>
  <si>
    <t>Demonstrate command of the conventions of standard English grammar and usage when writing or speaking: Use verbs to convey a sense of past, present, and future (e.g., Yesterday I walked home; Today I walk home; Tomorrow I will walk home).</t>
  </si>
  <si>
    <t>1.W.6.1.a</t>
  </si>
  <si>
    <t>Demonstrate command of the conventions of standard English grammar and usage when writing or speaking: Use singular and plural nouns with matching verbs in basic sentences (e.g., He hops; We hop).</t>
  </si>
  <si>
    <t xml:space="preserve">Demonstrate command of English grammar and usage, focusing on: Nouns/Pronouns – Writing sentences that include common and proper nouns and personal pronouns. </t>
  </si>
  <si>
    <t>1.RF.4.1</t>
  </si>
  <si>
    <t>Know and apply grade-level phonics and word analysis skills in decoding words: Know the spelling-sound correspondences for common consonant digraphs (two letters that represent one sound).</t>
  </si>
  <si>
    <t xml:space="preserve">Use letter-sound knowledge of single consonants (hard and soft sounds), short and long vowels, consonant blends and digraphs, vowel teams (e.g., ai) and digraphs, and r-controlled vowels to decode phonetically regular words (e.g., cat, go, black, boat, her), independent of context. </t>
  </si>
  <si>
    <t>1.RL.2.2</t>
  </si>
  <si>
    <t>Retell stories, including key details, and demonstrate understanding of their central message or lesson.</t>
  </si>
  <si>
    <t xml:space="preserve">Retell stories, fables, and fairy tales in sequence, including key details, and demonstrate understanding of their central message or lesson. </t>
  </si>
  <si>
    <t>1.RL.2.3</t>
  </si>
  <si>
    <t>Describe characters, settings, and major events in a story, using key details.</t>
  </si>
  <si>
    <t xml:space="preserve">Using key details, identify and describe the elements of plot, character, and setting. </t>
  </si>
  <si>
    <t>1.RL.3.2</t>
  </si>
  <si>
    <t>Identify who is telling the story at various points in a text.</t>
  </si>
  <si>
    <t xml:space="preserve">Identify who is telling the story at various points in a text. </t>
  </si>
  <si>
    <t>1.RL.2.1</t>
  </si>
  <si>
    <t>Ask and answer questions about key details in a text.</t>
  </si>
  <si>
    <t xml:space="preserve">Ask and answer questions about main idea and key details in a text. </t>
  </si>
  <si>
    <t>Know and apply grade-level phonics and word analysis skills in decoding words: Know spelling-sound correspondences for additional common vowel teams.</t>
  </si>
  <si>
    <t>2.RF.4.6</t>
  </si>
  <si>
    <t>Know and apply grade-level phonics and word analysis skills in decoding words: Decode words with common prefixes and suffixes.</t>
  </si>
  <si>
    <t xml:space="preserve">Read multi-syllabic words composed of roots, prefixes, and suffixes; read contractions, possessives (e.g., kitten’s, sisters’), and compound words. </t>
  </si>
  <si>
    <t>2.W.6.1.b</t>
  </si>
  <si>
    <t>Demonstrate command of the conventions of standard English grammar and usage when writing or speaking: Form and use the past tense of frequently occurring irregular verbs (e.g., sat, hid, told).</t>
  </si>
  <si>
    <t xml:space="preserve">Demonstrate command of English grammar and usage, focusing on: Verbs – 
•	Writing sentences that use the past tense of frequently occurring irregular verbs. 
•	Understanding the functions of different types of verbs (e.g., action, linking) in sentences. </t>
  </si>
  <si>
    <t>2.W.6.1.a</t>
  </si>
  <si>
    <t>Demonstrate command of the conventions of standard English grammar and usage when writing or speaking: Use reflexive pronouns (e.g., myself, ourselves).</t>
  </si>
  <si>
    <t xml:space="preserve">Demonstrate command of English grammar and usage, focusing on: Nouns/Pronouns – Writing sentences that include common, proper, possessive, and collective nouns, irregular plural nouns, and personal and possessive pronouns. </t>
  </si>
  <si>
    <t>2.RL.2.1</t>
  </si>
  <si>
    <t>Ask and answer such questions as who, what, where, when, why, and how to demonstrate understanding of key details in a text.</t>
  </si>
  <si>
    <t xml:space="preserve">Ask and answer questions (e.g., who was the story about; why did an event happen; where did the story happen) to demonstrate understanding of main idea and key details in a text. </t>
  </si>
  <si>
    <t>2.RL.2.2</t>
  </si>
  <si>
    <t>Recount stories, including fables and folktales from diverse cultures, and determine their central message, lesson, or moral.</t>
  </si>
  <si>
    <t xml:space="preserve">Recount the beginning, middle, and ending of stories, including fables and folktales from diverse cultures, and determine their central message, lesson, or moral. </t>
  </si>
  <si>
    <t>2.RL.3.2</t>
  </si>
  <si>
    <t>Acknowledge differences in the points of view of characters, including by speaking in a different voice for each character when reading dialogue aloud.</t>
  </si>
  <si>
    <t xml:space="preserve">Acknowledge differences in the points of view of characters and identify dialogue as words spoken by characters, usually enclosed in quotation marks. </t>
  </si>
  <si>
    <t>2.RL.2.3</t>
  </si>
  <si>
    <t>Describe how characters in a story respond to major events and challenges.</t>
  </si>
  <si>
    <t>Describe how characters in a story respond to major events and how characters affect the plot</t>
  </si>
  <si>
    <t>2.RV.3.1</t>
  </si>
  <si>
    <t>Determine or clarify the meaning of unknown and multiple-meaning words and phrases based on grade 2 reading and content, choosing flexibly from an array of strategies: Use sentence-level context as a clue to the meaning of a word or phrase.</t>
  </si>
  <si>
    <t xml:space="preserve">Recognize that authors use words (e.g., regular beats, repeating lines, simile, alliteration, onomatopoeia, idioms) to provide rhythm and meaning in a story, poem, or song. </t>
  </si>
  <si>
    <t>K.RF.2.1</t>
  </si>
  <si>
    <t>Demonstrate understanding of the organization and basic features of print: Follow words from left to right, top to bottom, and page by page.</t>
  </si>
  <si>
    <t>Demonstrate understanding that print moves from left to right across the page and from top to bottom.</t>
  </si>
  <si>
    <t>K.RF.2.3</t>
  </si>
  <si>
    <t>Demonstrate understanding of the organization and basic features of print: Understand that words are separated by spaces in print.</t>
  </si>
  <si>
    <t>Recognize that words are combined to form sentences</t>
  </si>
  <si>
    <t>K.RF.3.1</t>
  </si>
  <si>
    <t>Demonstrate understanding of spoken words, syllables, and sounds (phonemes): Recognize and produce rhyming words.</t>
  </si>
  <si>
    <t>Identify and produce rhyming words.</t>
  </si>
  <si>
    <t>K.RF.3.5</t>
  </si>
  <si>
    <t>Demonstrate understanding of spoken words, syllables, and sounds (phonemes): Add or substitute individual sounds (phonemes) in simple, one-syllable words to make new words.</t>
  </si>
  <si>
    <t>Add, delete, or substitute sounds to change words.</t>
  </si>
  <si>
    <t>Demonstrate command of the conventions of standard English grammar and usage when writing or speaking: Use the most frequently occurring prepositions (e.g., to, from, in, out, on, off, for, of, by, with).</t>
  </si>
  <si>
    <t>K.RV.2.2</t>
  </si>
  <si>
    <t>With guidance and support from adults, explore word relationships and nuances in word meanings: Sort common objects into categories (e.g., shapes, foods) to gain a sense of the concepts the categories represent.</t>
  </si>
  <si>
    <t>Identify and sort pictures of objects into categories (e.g., colors, shapes, opposites).</t>
  </si>
  <si>
    <t>K.RL.2.1</t>
  </si>
  <si>
    <t>With prompting and support, ask and answer questions about key details in a text.</t>
  </si>
  <si>
    <t>With support, ask and answer questions about main topics and key details in a text heard or read.</t>
  </si>
  <si>
    <t>K.RL.2.3</t>
  </si>
  <si>
    <t>With prompting and support, identify characters, settings, and major events in a story.</t>
  </si>
  <si>
    <t>Identify important elements of the text (e.g., characters, settings, or events).</t>
  </si>
  <si>
    <t>Seq #</t>
  </si>
  <si>
    <t>Test Name</t>
  </si>
  <si>
    <t>3 Tiers Standard</t>
  </si>
  <si>
    <t>(All)</t>
  </si>
  <si>
    <t>(blank)</t>
  </si>
  <si>
    <t>PIVOT of Math Forms</t>
  </si>
  <si>
    <t>Select Filter Here</t>
  </si>
  <si>
    <t>Grade</t>
  </si>
  <si>
    <t>PIVOT of ELA FORMS</t>
  </si>
  <si>
    <r>
      <t xml:space="preserve">5. Item alignment to the CCR standards was done by content experts when the items were authored.  The Indiana Standard Alignment was done by using a crosswalk of CCR Standards to Indiana Standards.  That </t>
    </r>
    <r>
      <rPr>
        <i/>
        <sz val="14"/>
        <color theme="1"/>
        <rFont val="Calibri"/>
        <family val="2"/>
        <scheme val="minor"/>
      </rPr>
      <t>crosswalk</t>
    </r>
    <r>
      <rPr>
        <sz val="14"/>
        <color theme="1"/>
        <rFont val="Calibri"/>
        <family val="2"/>
        <scheme val="minor"/>
      </rPr>
      <t xml:space="preserve"> was created and vetted by content experts.  There are no off-grade alignments provided.  If you see an "N/A", this indicates that there was no CCR Standard to Indiana Standard crosswalk for that specific standard.</t>
    </r>
  </si>
  <si>
    <r>
      <t xml:space="preserve">3. The ELA and Math Forms List tabs are sorted by grade, test name, and item sequence.  This tab </t>
    </r>
    <r>
      <rPr>
        <b/>
        <sz val="14"/>
        <color theme="1"/>
        <rFont val="Calibri"/>
        <family val="2"/>
        <scheme val="minor"/>
      </rPr>
      <t>is setup to be printer friendly when printed on 8.5 x 11 paper with a landscape orientation</t>
    </r>
    <r>
      <rPr>
        <sz val="14"/>
        <color theme="1"/>
        <rFont val="Calibri"/>
        <family val="2"/>
        <scheme val="minor"/>
      </rPr>
      <t>.  The information in these tabs can be reformatted by you as needed.</t>
    </r>
  </si>
  <si>
    <t>1. The tabs in this workbook provide item sequence, standard code, and standard text for these forms.</t>
  </si>
  <si>
    <r>
      <t xml:space="preserve">4. The ELA and Math Source tabs are the source of the data that was used to build the other two corresponding tabs.  These tabs are protected and </t>
    </r>
    <r>
      <rPr>
        <b/>
        <sz val="14"/>
        <color theme="1"/>
        <rFont val="Calibri"/>
        <family val="2"/>
        <scheme val="minor"/>
      </rPr>
      <t>cannot be modified</t>
    </r>
    <r>
      <rPr>
        <sz val="14"/>
        <color theme="1"/>
        <rFont val="Calibri"/>
        <family val="2"/>
        <scheme val="minor"/>
      </rPr>
      <t>.</t>
    </r>
  </si>
  <si>
    <t>6. ClearSight recognizes that there is always a level of subjectivity when aligning items to standards.  The alignment represented in these worksheets is the official alignment for ClearSight and what will be used in ClearSight reporting for these forms/items.  If you question any item to standard alignment, please feel free to notate and communicate that within your school, district, and/or organization.</t>
  </si>
  <si>
    <t>Survey Forms: ELA &amp; Math: Grades K-2: Information</t>
  </si>
  <si>
    <r>
      <t xml:space="preserve">2. The ELA and Math Forms Pivot tabs allow you to filter by grade to see all the Surveys for the grade.  This tab is </t>
    </r>
    <r>
      <rPr>
        <b/>
        <sz val="14"/>
        <color theme="1"/>
        <rFont val="Calibri"/>
        <family val="2"/>
        <scheme val="minor"/>
      </rPr>
      <t>not setup to be printer friendly</t>
    </r>
    <r>
      <rPr>
        <sz val="14"/>
        <color theme="1"/>
        <rFont val="Calibri"/>
        <family val="2"/>
        <scheme val="minor"/>
      </rPr>
      <t xml:space="preserve"> but can be modified by you as needed.</t>
    </r>
  </si>
  <si>
    <t>Survey: ELA Grade 1</t>
  </si>
  <si>
    <t>Survey: ELA Grade 2</t>
  </si>
  <si>
    <t>Survey: ELA Grade KG</t>
  </si>
  <si>
    <t>Survey: Math Grade 1</t>
  </si>
  <si>
    <t>Survey: Math Grade 2</t>
  </si>
  <si>
    <t>Survey: Math Grade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</si>
</sst>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name val="Calibri"/>
      <family val="2"/>
    </font>
    <font>
      <sz val="8"/>
      <name val="Calibri"/>
      <family val="2"/>
      <scheme val="minor"/>
    </font>
    <font>
      <b/>
      <sz val="11"/>
      <color rgb="FFFFFFFF"/>
      <name val="Calibri"/>
      <family val="2"/>
    </font>
    <font>
      <sz val="11"/>
      <color theme="1"/>
      <name val="Calibri"/>
      <family val="2"/>
      <scheme val="minor"/>
    </font>
    <font>
      <b/>
      <sz val="11"/>
      <color theme="1"/>
      <name val="Calibri"/>
      <family val="2"/>
      <scheme val="minor"/>
    </font>
    <font>
      <sz val="10"/>
      <color theme="1"/>
      <name val="Calibri"/>
      <family val="2"/>
      <scheme val="minor"/>
    </font>
    <font>
      <sz val="10"/>
      <name val="Calibri"/>
      <family val="2"/>
    </font>
    <font>
      <b/>
      <sz val="20"/>
      <color rgb="FF0070C0"/>
      <name val="Calibri"/>
      <family val="2"/>
    </font>
    <font>
      <b/>
      <sz val="14"/>
      <color rgb="FFFF0000"/>
      <name val="Calibri"/>
      <family val="2"/>
    </font>
    <font>
      <b/>
      <sz val="18"/>
      <color rgb="FF0070C0"/>
      <name val="Calibri"/>
      <family val="2"/>
    </font>
    <font>
      <sz val="14"/>
      <color theme="1"/>
      <name val="Calibri"/>
      <family val="2"/>
      <scheme val="minor"/>
    </font>
    <font>
      <i/>
      <sz val="14"/>
      <color theme="1"/>
      <name val="Calibri"/>
      <family val="2"/>
      <scheme val="minor"/>
    </font>
    <font>
      <b/>
      <sz val="14"/>
      <color theme="1"/>
      <name val="Calibri"/>
      <family val="2"/>
      <scheme val="minor"/>
    </font>
    <font>
      <b/>
      <sz val="16"/>
      <color theme="0"/>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0" tint="-0.499984740745262"/>
        <bgColor indexed="64"/>
      </patternFill>
    </fill>
  </fills>
  <borders count="13">
    <border>
      <left/>
      <right/>
      <top/>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D3D3D3"/>
      </left>
      <right style="thin">
        <color rgb="FFD3D3D3"/>
      </right>
      <top/>
      <bottom style="thin">
        <color rgb="FFD3D3D3"/>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s>
  <cellStyleXfs count="3">
    <xf numFmtId="0" fontId="0" fillId="0" borderId="0"/>
    <xf numFmtId="0" fontId="3" fillId="0" borderId="0"/>
    <xf numFmtId="0" fontId="4" fillId="0" borderId="0"/>
  </cellStyleXfs>
  <cellXfs count="59">
    <xf numFmtId="0" fontId="0" fillId="0" borderId="0" xfId="0"/>
    <xf numFmtId="0" fontId="0" fillId="0" borderId="1" xfId="0" applyBorder="1"/>
    <xf numFmtId="0" fontId="0" fillId="0" borderId="0" xfId="0" applyAlignment="1">
      <alignment horizontal="center" vertical="center"/>
    </xf>
    <xf numFmtId="0" fontId="0" fillId="0" borderId="0" xfId="0" applyAlignment="1">
      <alignment wrapText="1"/>
    </xf>
    <xf numFmtId="0" fontId="0" fillId="0" borderId="1" xfId="0" applyBorder="1"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49" fontId="0" fillId="0" borderId="0" xfId="0" applyNumberFormat="1"/>
    <xf numFmtId="0" fontId="0" fillId="0" borderId="0" xfId="0" applyFill="1"/>
    <xf numFmtId="0" fontId="0" fillId="0" borderId="0" xfId="0" applyFill="1" applyAlignment="1">
      <alignment horizontal="center" vertical="center"/>
    </xf>
    <xf numFmtId="0" fontId="0" fillId="0" borderId="4" xfId="0" applyBorder="1" applyAlignment="1">
      <alignment horizontal="center" vertical="center"/>
    </xf>
    <xf numFmtId="0" fontId="0" fillId="0" borderId="0" xfId="0" applyAlignment="1">
      <alignment horizontal="center" vertical="top" wrapText="1"/>
    </xf>
    <xf numFmtId="0" fontId="0" fillId="0" borderId="0" xfId="0" applyAlignment="1">
      <alignment horizontal="left" vertical="top" wrapText="1"/>
    </xf>
    <xf numFmtId="49" fontId="6" fillId="0" borderId="5" xfId="0" applyNumberFormat="1"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0" xfId="0" applyFont="1" applyFill="1" applyAlignment="1">
      <alignment horizontal="center" vertical="top" wrapText="1"/>
    </xf>
    <xf numFmtId="0" fontId="6" fillId="0" borderId="3" xfId="0" applyFont="1" applyBorder="1" applyAlignment="1">
      <alignment horizontal="left" vertical="top" wrapText="1"/>
    </xf>
    <xf numFmtId="0" fontId="6" fillId="0" borderId="9"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49" fontId="6" fillId="0" borderId="8" xfId="0" applyNumberFormat="1"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horizontal="left" vertical="center" wrapText="1"/>
    </xf>
    <xf numFmtId="0" fontId="7" fillId="0" borderId="3" xfId="1" applyFont="1" applyBorder="1" applyAlignment="1">
      <alignment horizontal="left" vertical="center" wrapText="1"/>
    </xf>
    <xf numFmtId="49"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left" vertical="center" wrapText="1"/>
    </xf>
    <xf numFmtId="0" fontId="6" fillId="0" borderId="9" xfId="0" applyFont="1" applyBorder="1" applyAlignment="1">
      <alignment horizontal="left" vertical="top"/>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0" xfId="0" pivotButton="1"/>
    <xf numFmtId="0" fontId="9" fillId="0" borderId="0" xfId="0" applyNumberFormat="1" applyFont="1" applyAlignment="1">
      <alignment horizontal="center" wrapText="1"/>
    </xf>
    <xf numFmtId="0" fontId="0" fillId="2" borderId="0" xfId="0" applyFill="1"/>
    <xf numFmtId="0" fontId="5" fillId="2" borderId="0" xfId="0" applyFont="1" applyFill="1"/>
    <xf numFmtId="0" fontId="9" fillId="0" borderId="0" xfId="0" applyNumberFormat="1" applyFont="1" applyAlignment="1">
      <alignment horizontal="center"/>
    </xf>
    <xf numFmtId="49" fontId="0" fillId="2" borderId="0" xfId="0" applyNumberFormat="1" applyFill="1"/>
    <xf numFmtId="0" fontId="0" fillId="2" borderId="1" xfId="0" applyFill="1" applyBorder="1"/>
    <xf numFmtId="0" fontId="0" fillId="2" borderId="2" xfId="0" applyFill="1" applyBorder="1"/>
    <xf numFmtId="0" fontId="0" fillId="2" borderId="2" xfId="0" applyFill="1" applyBorder="1" applyAlignment="1">
      <alignment wrapText="1"/>
    </xf>
    <xf numFmtId="0" fontId="0" fillId="2" borderId="0" xfId="0" applyFill="1" applyAlignment="1">
      <alignment wrapText="1"/>
    </xf>
    <xf numFmtId="0" fontId="1" fillId="2" borderId="0" xfId="1" applyFont="1" applyFill="1"/>
    <xf numFmtId="0" fontId="1" fillId="2" borderId="0" xfId="1" applyFont="1" applyFill="1" applyBorder="1"/>
    <xf numFmtId="49" fontId="0" fillId="2" borderId="0" xfId="0" applyNumberFormat="1" applyFill="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0" fillId="2" borderId="0" xfId="0" applyFill="1" applyAlignment="1">
      <alignment horizontal="center" vertical="center"/>
    </xf>
    <xf numFmtId="0" fontId="0" fillId="2" borderId="0" xfId="0" applyFill="1" applyAlignment="1">
      <alignment horizontal="center" vertical="center" wrapText="1"/>
    </xf>
    <xf numFmtId="0" fontId="4" fillId="0" borderId="0" xfId="2"/>
    <xf numFmtId="0" fontId="4" fillId="0" borderId="0" xfId="2" applyAlignment="1">
      <alignment wrapText="1"/>
    </xf>
    <xf numFmtId="0" fontId="4" fillId="0" borderId="0" xfId="2" applyAlignment="1">
      <alignment horizontal="left" vertical="center"/>
    </xf>
    <xf numFmtId="0" fontId="11" fillId="3" borderId="0" xfId="2" applyFont="1" applyFill="1" applyAlignment="1">
      <alignment horizontal="left" vertical="center" wrapText="1"/>
    </xf>
    <xf numFmtId="0" fontId="11" fillId="0" borderId="0" xfId="2" applyFont="1" applyAlignment="1">
      <alignment horizontal="left" vertical="center" wrapText="1"/>
    </xf>
    <xf numFmtId="0" fontId="14" fillId="4" borderId="0" xfId="2" applyFont="1" applyFill="1" applyAlignment="1">
      <alignment horizontal="center" vertical="center" wrapText="1"/>
    </xf>
    <xf numFmtId="0" fontId="10" fillId="0" borderId="0" xfId="0" applyNumberFormat="1" applyFont="1" applyAlignment="1">
      <alignment horizontal="center" vertical="center" wrapText="1"/>
    </xf>
    <xf numFmtId="0" fontId="8" fillId="0" borderId="0" xfId="0" applyNumberFormat="1" applyFont="1" applyAlignment="1">
      <alignment horizontal="center"/>
    </xf>
  </cellXfs>
  <cellStyles count="3">
    <cellStyle name="Normal" xfId="0" builtinId="0"/>
    <cellStyle name="Normal 2" xfId="1" xr:uid="{00000000-0005-0000-0000-000001000000}"/>
    <cellStyle name="Normal 2 2" xfId="2" xr:uid="{00000000-0005-0000-0000-000002000000}"/>
  </cellStyles>
  <dxfs count="49">
    <dxf>
      <fill>
        <patternFill patternType="solid">
          <bgColor theme="2" tint="-9.9978637043366805E-2"/>
        </patternFill>
      </fill>
    </dxf>
    <dxf>
      <font>
        <b/>
      </font>
    </dxf>
    <dxf>
      <fill>
        <patternFill patternType="solid">
          <bgColor theme="2" tint="-9.9978637043366805E-2"/>
        </patternFill>
      </fill>
    </dxf>
    <dxf>
      <fill>
        <patternFill patternType="solid">
          <bgColor theme="2" tint="-9.9978637043366805E-2"/>
        </patternFill>
      </fill>
    </dxf>
    <dxf>
      <font>
        <b/>
      </font>
    </dxf>
    <dxf>
      <fill>
        <patternFill patternType="solid">
          <bgColor theme="2" tint="-9.9978637043366805E-2"/>
        </patternFill>
      </fill>
    </dxf>
    <dxf>
      <fill>
        <patternFill patternType="solid">
          <bgColor theme="2" tint="-9.9978637043366805E-2"/>
        </patternFill>
      </fill>
    </dxf>
    <dxf>
      <font>
        <b/>
      </font>
    </dxf>
    <dxf>
      <fill>
        <patternFill patternType="solid">
          <bgColor theme="2" tint="-9.9978637043366805E-2"/>
        </patternFill>
      </fill>
    </dxf>
    <dxf>
      <fill>
        <patternFill patternType="solid">
          <bgColor theme="2" tint="-9.9978637043366805E-2"/>
        </patternFill>
      </fill>
    </dxf>
    <dxf>
      <font>
        <b/>
      </font>
    </dxf>
    <dxf>
      <fill>
        <patternFill patternType="solid">
          <bgColor theme="2" tint="-9.9978637043366805E-2"/>
        </patternFill>
      </fill>
    </dxf>
    <dxf>
      <fill>
        <patternFill patternType="solid">
          <bgColor theme="2" tint="-9.9978637043366805E-2"/>
        </patternFill>
      </fill>
    </dxf>
    <dxf>
      <font>
        <b/>
      </font>
    </dxf>
    <dxf>
      <fill>
        <patternFill patternType="solid">
          <bgColor theme="2" tint="-9.9978637043366805E-2"/>
        </patternFill>
      </fill>
    </dxf>
    <dxf>
      <fill>
        <patternFill patternType="solid">
          <bgColor theme="2" tint="-9.9978637043366805E-2"/>
        </patternFill>
      </fill>
    </dxf>
    <dxf>
      <font>
        <b/>
      </font>
    </dxf>
    <dxf>
      <fill>
        <patternFill patternType="solid">
          <bgColor theme="2" tint="-9.9978637043366805E-2"/>
        </patternFill>
      </fill>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style="thin">
          <color theme="0" tint="-0.14996795556505021"/>
        </left>
        <right/>
        <top style="thin">
          <color theme="0" tint="-0.14996795556505021"/>
        </top>
        <bottom style="thin">
          <color theme="0" tint="-0.14996795556505021"/>
        </bottom>
      </border>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name val="Calibri"/>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name val="Calibri"/>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name val="Calibri"/>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name val="Calibri"/>
      </font>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name val="Calibri"/>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name val="Calibri"/>
      </font>
      <numFmt numFmtId="30" formatCode="@"/>
      <alignment horizontal="center"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dxf>
    <dxf>
      <border>
        <top style="thin">
          <color theme="0" tint="-0.14996795556505021"/>
        </top>
      </border>
    </dxf>
    <dxf>
      <border diagonalUp="0" diagonalDown="0">
        <left style="thin">
          <color theme="0" tint="-0.14996795556505021"/>
        </left>
        <right style="thin">
          <color theme="0" tint="-0.14996795556505021"/>
        </right>
        <top style="thin">
          <color theme="0" tint="-0.14996795556505021"/>
        </top>
        <bottom style="thin">
          <color theme="0" tint="-0.14996795556505021"/>
        </bottom>
      </border>
    </dxf>
    <dxf>
      <border>
        <bottom style="thin">
          <color theme="0" tint="-0.14996795556505021"/>
        </bottom>
      </border>
    </dxf>
    <dxf>
      <font>
        <strike val="0"/>
        <outline val="0"/>
        <shadow val="0"/>
        <u val="none"/>
        <vertAlign val="baseline"/>
        <sz val="10"/>
        <color theme="1"/>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theme="0" tint="-0.14996795556505021"/>
        </left>
        <right style="thin">
          <color theme="0" tint="-0.14996795556505021"/>
        </right>
        <top/>
        <bottom/>
      </border>
    </dxf>
    <dxf>
      <fill>
        <patternFill patternType="solid">
          <bgColor theme="2" tint="-9.9978637043366805E-2"/>
        </patternFill>
      </fill>
    </dxf>
    <dxf>
      <font>
        <b/>
      </font>
    </dxf>
    <dxf>
      <fill>
        <patternFill patternType="solid">
          <bgColor theme="2" tint="-9.9978637043366805E-2"/>
        </patternFill>
      </fill>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style="thin">
          <color theme="0" tint="-0.14996795556505021"/>
        </left>
        <right/>
        <top style="thin">
          <color theme="0" tint="-0.14996795556505021"/>
        </top>
        <bottom style="thin">
          <color theme="0" tint="-0.14996795556505021"/>
        </bottom>
      </border>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color theme="1"/>
        <name val="Calibri"/>
        <scheme val="minor"/>
      </font>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color theme="1"/>
        <name val="Calibri"/>
        <scheme val="minor"/>
      </font>
      <numFmt numFmtId="30" formatCode="@"/>
      <alignment horizontal="center"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dxf>
    <dxf>
      <border>
        <top style="thin">
          <color theme="0" tint="-0.14996795556505021"/>
        </top>
      </border>
    </dxf>
    <dxf>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color theme="1"/>
        <name val="Calibri"/>
        <scheme val="minor"/>
      </font>
    </dxf>
    <dxf>
      <border>
        <bottom style="thin">
          <color theme="0" tint="-0.14996795556505021"/>
        </bottom>
      </border>
    </dxf>
    <dxf>
      <font>
        <strike val="0"/>
        <outline val="0"/>
        <shadow val="0"/>
        <u val="none"/>
        <vertAlign val="baseline"/>
        <sz val="10"/>
        <color theme="1"/>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theme="0" tint="-0.14996795556505021"/>
        </left>
        <right style="thin">
          <color theme="0" tint="-0.14996795556505021"/>
        </right>
        <top/>
        <bottom/>
      </border>
    </dxf>
    <dxf>
      <fill>
        <patternFill patternType="solid">
          <bgColor theme="2" tint="-9.9978637043366805E-2"/>
        </patternFill>
      </fill>
    </dxf>
    <dxf>
      <font>
        <b/>
      </font>
    </dxf>
    <dxf>
      <fill>
        <patternFill patternType="solid">
          <bgColor theme="2" tint="-9.9978637043366805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28576</xdr:colOff>
      <xdr:row>1</xdr:row>
      <xdr:rowOff>133350</xdr:rowOff>
    </xdr:from>
    <xdr:to>
      <xdr:col>3</xdr:col>
      <xdr:colOff>28575</xdr:colOff>
      <xdr:row>1</xdr:row>
      <xdr:rowOff>133350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H="1">
          <a:off x="3514726" y="428625"/>
          <a:ext cx="1219199" cy="0"/>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123825</xdr:colOff>
      <xdr:row>1</xdr:row>
      <xdr:rowOff>114300</xdr:rowOff>
    </xdr:from>
    <xdr:to>
      <xdr:col>3</xdr:col>
      <xdr:colOff>0</xdr:colOff>
      <xdr:row>1</xdr:row>
      <xdr:rowOff>114300</xdr:rowOff>
    </xdr:to>
    <xdr:cxnSp macro="">
      <xdr:nvCxnSpPr>
        <xdr:cNvPr id="2" name="Straight Arrow Connector 1">
          <a:extLst>
            <a:ext uri="{FF2B5EF4-FFF2-40B4-BE49-F238E27FC236}">
              <a16:creationId xmlns:a16="http://schemas.microsoft.com/office/drawing/2014/main" id="{00000000-0008-0000-0400-000002000000}"/>
            </a:ext>
          </a:extLst>
        </xdr:cNvPr>
        <xdr:cNvCxnSpPr/>
      </xdr:nvCxnSpPr>
      <xdr:spPr>
        <a:xfrm flipH="1">
          <a:off x="2400300" y="447675"/>
          <a:ext cx="876300" cy="0"/>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y%20Drive\ClearSight%20Product%20Main%20Folder\Product%20Management%20Documents\Technical%20Design%20Documents\ClearSight%20Crosswalks\IN\IN_Math_ClearsightCrosswal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walk"/>
      <sheetName val="CCSS"/>
      <sheetName val="Indiana Standards"/>
      <sheetName val="Strength Descriptions"/>
      <sheetName val="Sheet1"/>
      <sheetName val="Sheet2"/>
    </sheetNames>
    <sheetDataSet>
      <sheetData sheetId="0">
        <row r="1">
          <cell r="A1" t="str">
            <v>CCSS</v>
          </cell>
          <cell r="B1" t="str">
            <v>Indiana</v>
          </cell>
        </row>
        <row r="2">
          <cell r="A2" t="str">
            <v>1.G.1</v>
          </cell>
          <cell r="B2" t="str">
            <v>1.G.2</v>
          </cell>
        </row>
        <row r="3">
          <cell r="A3" t="str">
            <v>1.G.2</v>
          </cell>
          <cell r="B3" t="str">
            <v>1.G.3</v>
          </cell>
        </row>
        <row r="4">
          <cell r="A4" t="str">
            <v>1.G.3</v>
          </cell>
          <cell r="B4" t="str">
            <v>1.G.4</v>
          </cell>
        </row>
        <row r="5">
          <cell r="A5" t="str">
            <v>1.MD.1</v>
          </cell>
          <cell r="B5" t="str">
            <v>1.M.1</v>
          </cell>
        </row>
        <row r="6">
          <cell r="A6" t="str">
            <v>1.MD.2</v>
          </cell>
          <cell r="B6" t="str">
            <v>1.M.1</v>
          </cell>
        </row>
        <row r="7">
          <cell r="A7" t="str">
            <v>1.MD.3</v>
          </cell>
          <cell r="B7" t="str">
            <v>1.M.2</v>
          </cell>
        </row>
        <row r="8">
          <cell r="A8" t="str">
            <v>1.MD.4</v>
          </cell>
          <cell r="B8" t="str">
            <v>1.DA.1</v>
          </cell>
        </row>
        <row r="9">
          <cell r="A9" t="str">
            <v>1.NBT.1</v>
          </cell>
          <cell r="B9" t="str">
            <v>1.NS.1</v>
          </cell>
        </row>
        <row r="10">
          <cell r="A10" t="str">
            <v>1.NBT.2a</v>
          </cell>
          <cell r="B10" t="str">
            <v>1.NS.2</v>
          </cell>
        </row>
        <row r="11">
          <cell r="A11" t="str">
            <v>1.NBT.2b</v>
          </cell>
          <cell r="B11" t="str">
            <v>1.NS.2</v>
          </cell>
        </row>
        <row r="12">
          <cell r="A12" t="str">
            <v>1.NBT.2c</v>
          </cell>
          <cell r="B12" t="str">
            <v>1.NS.2</v>
          </cell>
        </row>
        <row r="13">
          <cell r="A13" t="str">
            <v>1.NBT.3</v>
          </cell>
          <cell r="B13" t="str">
            <v>1.NS.4</v>
          </cell>
        </row>
        <row r="14">
          <cell r="A14" t="str">
            <v>1.NBT.4</v>
          </cell>
          <cell r="B14" t="str">
            <v>1.CA.5</v>
          </cell>
        </row>
        <row r="15">
          <cell r="A15" t="str">
            <v>1.NBT.5</v>
          </cell>
          <cell r="B15" t="str">
            <v>1.NS.5</v>
          </cell>
        </row>
        <row r="16">
          <cell r="A16" t="str">
            <v>1.NBT.6</v>
          </cell>
          <cell r="B16" t="str">
            <v>1.CA.5
2.CA.1</v>
          </cell>
        </row>
        <row r="17">
          <cell r="A17" t="str">
            <v>1.OA.1</v>
          </cell>
          <cell r="B17" t="str">
            <v>1.CA.2</v>
          </cell>
        </row>
        <row r="18">
          <cell r="A18" t="str">
            <v>1.OA.2</v>
          </cell>
          <cell r="B18" t="str">
            <v>1.CA.4</v>
          </cell>
        </row>
        <row r="19">
          <cell r="A19" t="str">
            <v>1.OA.3</v>
          </cell>
          <cell r="B19" t="str">
            <v>2.CA.6</v>
          </cell>
        </row>
        <row r="20">
          <cell r="A20" t="str">
            <v>1.OA.4</v>
          </cell>
          <cell r="B20" t="str">
            <v>1.CA.1</v>
          </cell>
        </row>
        <row r="21">
          <cell r="A21" t="str">
            <v>1.OA.5</v>
          </cell>
          <cell r="B21" t="str">
            <v>1.CA.1</v>
          </cell>
        </row>
        <row r="22">
          <cell r="A22" t="str">
            <v>1.OA.6</v>
          </cell>
          <cell r="B22" t="str">
            <v>1.CA.1</v>
          </cell>
        </row>
        <row r="23">
          <cell r="A23" t="str">
            <v>1.OA.7</v>
          </cell>
          <cell r="B23" t="str">
            <v>1.CA.5</v>
          </cell>
        </row>
        <row r="24">
          <cell r="A24" t="str">
            <v>1.OA.8</v>
          </cell>
          <cell r="B24" t="str">
            <v>1.CA.1</v>
          </cell>
        </row>
        <row r="25">
          <cell r="A25" t="str">
            <v>2.G.1</v>
          </cell>
          <cell r="B25" t="str">
            <v>2.G.1</v>
          </cell>
        </row>
        <row r="26">
          <cell r="A26" t="str">
            <v>2.G.2</v>
          </cell>
          <cell r="B26" t="str">
            <v>2.G.4</v>
          </cell>
        </row>
        <row r="27">
          <cell r="A27" t="str">
            <v>2.G.3</v>
          </cell>
          <cell r="B27" t="str">
            <v>2.G.5</v>
          </cell>
        </row>
        <row r="28">
          <cell r="A28" t="str">
            <v>2.MD.1</v>
          </cell>
          <cell r="B28" t="str">
            <v>2.M.2</v>
          </cell>
        </row>
        <row r="29">
          <cell r="A29" t="str">
            <v>2.MD.10</v>
          </cell>
          <cell r="B29" t="str">
            <v>2.DA.1</v>
          </cell>
        </row>
        <row r="30">
          <cell r="A30" t="str">
            <v>2.MD.2</v>
          </cell>
          <cell r="B30" t="str">
            <v>2.M.3</v>
          </cell>
        </row>
        <row r="31">
          <cell r="A31" t="str">
            <v>2.MD.3</v>
          </cell>
          <cell r="B31" t="str">
            <v>2.M.2</v>
          </cell>
        </row>
        <row r="32">
          <cell r="A32" t="str">
            <v>2.MD.4</v>
          </cell>
          <cell r="B32" t="str">
            <v>2.M.2</v>
          </cell>
        </row>
        <row r="33">
          <cell r="A33" t="str">
            <v>2.MD.5</v>
          </cell>
          <cell r="B33" t="str">
            <v>2.CA.3</v>
          </cell>
        </row>
        <row r="34">
          <cell r="A34" t="str">
            <v>2.MD.6</v>
          </cell>
          <cell r="B34" t="str">
            <v>2.NS.3</v>
          </cell>
        </row>
        <row r="35">
          <cell r="A35" t="str">
            <v>2.MD.7</v>
          </cell>
          <cell r="B35" t="str">
            <v>2.M.5</v>
          </cell>
        </row>
        <row r="36">
          <cell r="A36" t="str">
            <v>2.MD.8</v>
          </cell>
          <cell r="B36" t="str">
            <v>2.M.7</v>
          </cell>
        </row>
        <row r="37">
          <cell r="A37" t="str">
            <v>2.MD.9</v>
          </cell>
          <cell r="B37" t="str">
            <v>2.M.2
3.DA.2</v>
          </cell>
        </row>
        <row r="38">
          <cell r="A38" t="str">
            <v>2.NBT.1a</v>
          </cell>
          <cell r="B38" t="str">
            <v>2.NS.6</v>
          </cell>
        </row>
        <row r="39">
          <cell r="A39" t="str">
            <v>2.NBT.1b</v>
          </cell>
          <cell r="B39" t="str">
            <v>2.NS.6</v>
          </cell>
        </row>
        <row r="40">
          <cell r="A40" t="str">
            <v>2.NBT.2</v>
          </cell>
          <cell r="B40" t="str">
            <v>2.NS.1</v>
          </cell>
        </row>
        <row r="41">
          <cell r="A41" t="str">
            <v>2.NBT.3</v>
          </cell>
          <cell r="B41" t="str">
            <v>2.NS.2</v>
          </cell>
        </row>
        <row r="42">
          <cell r="A42" t="str">
            <v>2.NBT.4</v>
          </cell>
          <cell r="B42" t="str">
            <v>2.NS.7</v>
          </cell>
        </row>
        <row r="43">
          <cell r="A43" t="str">
            <v>2.NBT.5</v>
          </cell>
          <cell r="B43" t="str">
            <v>2.CA.1</v>
          </cell>
        </row>
        <row r="44">
          <cell r="A44" t="str">
            <v>2.NBT.6</v>
          </cell>
          <cell r="B44" t="str">
            <v>2.CA.4</v>
          </cell>
        </row>
        <row r="45">
          <cell r="A45" t="str">
            <v>2.NBT.7</v>
          </cell>
          <cell r="B45" t="str">
            <v>2.CA.4</v>
          </cell>
        </row>
        <row r="46">
          <cell r="A46" t="str">
            <v>2.NBT.8</v>
          </cell>
          <cell r="B46" t="str">
            <v>2.CA.4</v>
          </cell>
        </row>
        <row r="47">
          <cell r="A47" t="str">
            <v>2.NBT.9</v>
          </cell>
          <cell r="B47" t="str">
            <v>2.CA.4</v>
          </cell>
        </row>
        <row r="48">
          <cell r="A48" t="str">
            <v>2.OA.1</v>
          </cell>
          <cell r="B48" t="str">
            <v>2.CA.2</v>
          </cell>
        </row>
        <row r="49">
          <cell r="A49" t="str">
            <v>2.OA.2</v>
          </cell>
          <cell r="B49" t="str">
            <v>2.CA.1</v>
          </cell>
        </row>
        <row r="50">
          <cell r="A50" t="str">
            <v>2.OA.3</v>
          </cell>
          <cell r="B50" t="str">
            <v>2.NS.5</v>
          </cell>
        </row>
        <row r="51">
          <cell r="A51" t="str">
            <v>2.OA.4</v>
          </cell>
          <cell r="B51" t="str">
            <v>2.CA.5</v>
          </cell>
        </row>
        <row r="52">
          <cell r="A52" t="str">
            <v>3.G.1</v>
          </cell>
          <cell r="B52" t="str">
            <v>MA.3.G.2</v>
          </cell>
        </row>
        <row r="53">
          <cell r="A53" t="str">
            <v>3.G.2</v>
          </cell>
          <cell r="B53" t="str">
            <v>MA.3.G.4</v>
          </cell>
        </row>
        <row r="54">
          <cell r="A54" t="str">
            <v>3.MD.1</v>
          </cell>
          <cell r="B54" t="str">
            <v>MA.3.M.3</v>
          </cell>
        </row>
        <row r="55">
          <cell r="A55" t="str">
            <v>3.MD.2</v>
          </cell>
          <cell r="B55" t="str">
            <v>MA.3.M.1</v>
          </cell>
        </row>
        <row r="56">
          <cell r="A56" t="str">
            <v>3.MD.3</v>
          </cell>
          <cell r="B56" t="str">
            <v>MA.3.DA.1</v>
          </cell>
        </row>
        <row r="57">
          <cell r="A57" t="str">
            <v>3.MD.4</v>
          </cell>
          <cell r="B57" t="str">
            <v>MA.3.DA.2</v>
          </cell>
        </row>
        <row r="58">
          <cell r="A58" t="str">
            <v>3.MD.5a</v>
          </cell>
          <cell r="B58" t="str">
            <v>MA.3.M.5</v>
          </cell>
        </row>
        <row r="59">
          <cell r="A59" t="str">
            <v>3.MD.5b</v>
          </cell>
          <cell r="B59" t="str">
            <v>MA.3.M.5</v>
          </cell>
        </row>
        <row r="60">
          <cell r="A60" t="str">
            <v>3.MD.6</v>
          </cell>
          <cell r="B60" t="str">
            <v>MA.3.M.5</v>
          </cell>
        </row>
        <row r="61">
          <cell r="A61" t="str">
            <v>3.MD.7a</v>
          </cell>
          <cell r="B61" t="str">
            <v>MA.3.M.5</v>
          </cell>
        </row>
        <row r="62">
          <cell r="A62" t="str">
            <v>3.MD.7b</v>
          </cell>
          <cell r="B62" t="str">
            <v>MA.3.M.6</v>
          </cell>
        </row>
        <row r="63">
          <cell r="A63" t="str">
            <v>3.MD.7c</v>
          </cell>
          <cell r="B63" t="str">
            <v>MA.3.M.5</v>
          </cell>
        </row>
        <row r="64">
          <cell r="A64" t="str">
            <v>3.MD.7d</v>
          </cell>
          <cell r="B64" t="str">
            <v>MA.4.M.4</v>
          </cell>
        </row>
        <row r="65">
          <cell r="A65" t="str">
            <v>3.MD.8</v>
          </cell>
          <cell r="B65" t="str">
            <v>MA.3.M.7</v>
          </cell>
        </row>
        <row r="66">
          <cell r="A66" t="str">
            <v>3.NBT.1</v>
          </cell>
          <cell r="B66" t="str">
            <v>MA.3.NS.9</v>
          </cell>
        </row>
        <row r="67">
          <cell r="A67" t="str">
            <v>3.NBT.2</v>
          </cell>
          <cell r="B67" t="str">
            <v>MA.3.C.1</v>
          </cell>
        </row>
        <row r="68">
          <cell r="A68" t="str">
            <v>3.NBT.3</v>
          </cell>
          <cell r="B68" t="str">
            <v>MA.3.C.5</v>
          </cell>
        </row>
        <row r="69">
          <cell r="A69" t="str">
            <v>3.NF.1</v>
          </cell>
          <cell r="B69" t="str">
            <v>MA.3.NS.3</v>
          </cell>
        </row>
        <row r="70">
          <cell r="A70" t="str">
            <v>3.NF.2a</v>
          </cell>
          <cell r="B70" t="str">
            <v>MA.3.NS.4</v>
          </cell>
        </row>
        <row r="71">
          <cell r="A71" t="str">
            <v>3.NF.2b</v>
          </cell>
          <cell r="B71" t="str">
            <v>MA.3.NS.5</v>
          </cell>
        </row>
        <row r="72">
          <cell r="A72" t="str">
            <v>3.NF.3a</v>
          </cell>
          <cell r="B72" t="str">
            <v>MA.3.NS.6</v>
          </cell>
        </row>
        <row r="73">
          <cell r="A73" t="str">
            <v>3.NF.3b</v>
          </cell>
          <cell r="B73" t="str">
            <v>MA.3.NS.7</v>
          </cell>
        </row>
        <row r="74">
          <cell r="A74" t="str">
            <v>3.NF.3c</v>
          </cell>
          <cell r="B74" t="str">
            <v>MA.4.NS.3</v>
          </cell>
        </row>
        <row r="75">
          <cell r="A75" t="str">
            <v>3.NF.3d</v>
          </cell>
          <cell r="B75" t="str">
            <v>MA.3.NS.8</v>
          </cell>
        </row>
        <row r="76">
          <cell r="A76" t="str">
            <v>3.OA.1</v>
          </cell>
          <cell r="B76" t="str">
            <v>MA.3.AT.4</v>
          </cell>
        </row>
        <row r="77">
          <cell r="A77" t="str">
            <v>3.OA.2</v>
          </cell>
          <cell r="B77" t="str">
            <v>MA.3.C.4</v>
          </cell>
        </row>
        <row r="78">
          <cell r="A78" t="str">
            <v>3.OA.3</v>
          </cell>
          <cell r="B78" t="str">
            <v>MA.3.AT.2</v>
          </cell>
        </row>
        <row r="79">
          <cell r="A79" t="str">
            <v>3.OA.4</v>
          </cell>
          <cell r="B79" t="str">
            <v>MA.3.AT.5</v>
          </cell>
        </row>
        <row r="80">
          <cell r="A80" t="str">
            <v>3.OA.5</v>
          </cell>
          <cell r="B80" t="str">
            <v>MA.3.C.5</v>
          </cell>
        </row>
        <row r="81">
          <cell r="A81" t="str">
            <v>3.OA.6</v>
          </cell>
          <cell r="B81" t="str">
            <v>MA.3.C.5</v>
          </cell>
        </row>
        <row r="82">
          <cell r="A82" t="str">
            <v>3.OA.7</v>
          </cell>
          <cell r="B82" t="str">
            <v>MA.4.C.4</v>
          </cell>
        </row>
        <row r="83">
          <cell r="A83" t="str">
            <v>3.OA.8</v>
          </cell>
          <cell r="B83" t="str">
            <v>MA.3.AT.3</v>
          </cell>
        </row>
        <row r="84">
          <cell r="A84" t="str">
            <v>3.OA.9</v>
          </cell>
          <cell r="B84" t="str">
            <v>MA.3.AT.6</v>
          </cell>
        </row>
        <row r="85">
          <cell r="A85" t="str">
            <v>4.G.1</v>
          </cell>
          <cell r="B85" t="str">
            <v>MA.3.G.3</v>
          </cell>
        </row>
        <row r="86">
          <cell r="A86" t="str">
            <v>4.G.2</v>
          </cell>
          <cell r="B86" t="str">
            <v>MA.4.G.5</v>
          </cell>
        </row>
        <row r="87">
          <cell r="A87" t="str">
            <v>4.G.3</v>
          </cell>
          <cell r="B87" t="str">
            <v>MA.4.G.2</v>
          </cell>
        </row>
        <row r="88">
          <cell r="A88" t="str">
            <v>4.MD.1</v>
          </cell>
          <cell r="B88" t="str">
            <v>MA.4.M.2</v>
          </cell>
        </row>
        <row r="89">
          <cell r="A89" t="str">
            <v>4.MD.2</v>
          </cell>
          <cell r="B89" t="str">
            <v>MA.4.M.3</v>
          </cell>
        </row>
        <row r="90">
          <cell r="A90" t="str">
            <v>4.MD.3</v>
          </cell>
          <cell r="B90" t="str">
            <v>MA.4.M.4</v>
          </cell>
        </row>
        <row r="91">
          <cell r="A91" t="str">
            <v>4.MD.4</v>
          </cell>
          <cell r="B91" t="str">
            <v>MA.4.DA.2</v>
          </cell>
        </row>
        <row r="92">
          <cell r="A92" t="str">
            <v>4.MD.5a</v>
          </cell>
          <cell r="B92" t="str">
            <v>MA.4.M.5</v>
          </cell>
        </row>
        <row r="93">
          <cell r="A93" t="str">
            <v>4.MD.5b</v>
          </cell>
          <cell r="B93" t="str">
            <v>MA.4.M.5</v>
          </cell>
        </row>
        <row r="94">
          <cell r="A94" t="str">
            <v>4.MD.6</v>
          </cell>
          <cell r="B94" t="str">
            <v>MA.4.M.6</v>
          </cell>
        </row>
        <row r="95">
          <cell r="A95" t="str">
            <v>4.MD.7</v>
          </cell>
          <cell r="B95" t="str">
            <v>MA.7.GM.4</v>
          </cell>
        </row>
        <row r="96">
          <cell r="A96" t="str">
            <v>4.NBT.1</v>
          </cell>
          <cell r="B96" t="str">
            <v>MA.5.NS.3</v>
          </cell>
        </row>
        <row r="97">
          <cell r="A97" t="str">
            <v>4.NBT.2</v>
          </cell>
          <cell r="B97" t="str">
            <v>MA.4.NS.1</v>
          </cell>
        </row>
        <row r="98">
          <cell r="A98" t="str">
            <v>4.NBT.3</v>
          </cell>
          <cell r="B98" t="str">
            <v>MA.4.NS.9</v>
          </cell>
        </row>
        <row r="99">
          <cell r="A99" t="str">
            <v>4.NBT.4</v>
          </cell>
          <cell r="B99" t="str">
            <v>MA.4.C.1</v>
          </cell>
        </row>
        <row r="100">
          <cell r="A100" t="str">
            <v>4.NBT.5</v>
          </cell>
          <cell r="B100" t="str">
            <v>MA.4.C.2</v>
          </cell>
        </row>
        <row r="101">
          <cell r="A101" t="str">
            <v>4.NBT.6</v>
          </cell>
          <cell r="B101" t="str">
            <v>MA.4.C.3</v>
          </cell>
        </row>
        <row r="102">
          <cell r="A102" t="str">
            <v>4.NF.1</v>
          </cell>
          <cell r="B102" t="str">
            <v>MA.4.NS.4</v>
          </cell>
        </row>
        <row r="103">
          <cell r="A103" t="str">
            <v>4.NF.2</v>
          </cell>
          <cell r="B103" t="str">
            <v>MA.4.NS.5</v>
          </cell>
        </row>
        <row r="104">
          <cell r="A104" t="str">
            <v>4.NF.3a</v>
          </cell>
          <cell r="B104" t="str">
            <v>MA.4.C.5</v>
          </cell>
        </row>
        <row r="105">
          <cell r="A105" t="str">
            <v>4.NF.3b</v>
          </cell>
          <cell r="B105" t="str">
            <v>MA.4.C.5</v>
          </cell>
        </row>
        <row r="106">
          <cell r="A106" t="str">
            <v>4.NF.3c</v>
          </cell>
          <cell r="B106" t="str">
            <v>MA.4.C.6</v>
          </cell>
        </row>
        <row r="107">
          <cell r="A107" t="str">
            <v>4.NF.3d</v>
          </cell>
          <cell r="B107" t="str">
            <v>MA.4.AT.5</v>
          </cell>
        </row>
        <row r="108">
          <cell r="A108" t="str">
            <v>4.NF.4a</v>
          </cell>
          <cell r="B108" t="str">
            <v>MA.5.C.5</v>
          </cell>
        </row>
        <row r="109">
          <cell r="A109" t="str">
            <v>4.NF.4b</v>
          </cell>
          <cell r="B109" t="str">
            <v>MA.5.C.5</v>
          </cell>
        </row>
        <row r="110">
          <cell r="A110" t="str">
            <v>4.NF.4c</v>
          </cell>
          <cell r="B110" t="str">
            <v>MA.5.C.5</v>
          </cell>
        </row>
        <row r="111">
          <cell r="A111" t="str">
            <v>4.NF.5</v>
          </cell>
          <cell r="B111" t="str">
            <v>MA.4.NS.4</v>
          </cell>
        </row>
        <row r="112">
          <cell r="A112" t="str">
            <v>4.NF.6</v>
          </cell>
          <cell r="B112" t="str">
            <v>MA.4.NS.6</v>
          </cell>
        </row>
        <row r="113">
          <cell r="A113" t="str">
            <v>4.NF.7</v>
          </cell>
          <cell r="B113" t="str">
            <v>MA.4.NS.7</v>
          </cell>
        </row>
        <row r="114">
          <cell r="A114" t="str">
            <v>4.OA.1</v>
          </cell>
          <cell r="B114" t="str">
            <v>MA.4.AT.3</v>
          </cell>
        </row>
        <row r="115">
          <cell r="A115" t="str">
            <v>4.OA.2</v>
          </cell>
          <cell r="B115" t="str">
            <v>MA.4.AT.4</v>
          </cell>
        </row>
        <row r="116">
          <cell r="A116" t="str">
            <v>4.OA.3</v>
          </cell>
          <cell r="B116" t="str">
            <v>MA.4.AT.1</v>
          </cell>
        </row>
        <row r="117">
          <cell r="A117" t="str">
            <v>4.OA.4</v>
          </cell>
          <cell r="B117" t="str">
            <v>MA.4.NS.8</v>
          </cell>
        </row>
        <row r="118">
          <cell r="A118" t="str">
            <v>4.OA.5</v>
          </cell>
          <cell r="B118" t="str">
            <v>MA.4.AT.6</v>
          </cell>
        </row>
        <row r="119">
          <cell r="A119" t="str">
            <v>5.G.1</v>
          </cell>
          <cell r="B119" t="str">
            <v>MA.5.AT.6</v>
          </cell>
        </row>
        <row r="120">
          <cell r="A120" t="str">
            <v>5.G.2</v>
          </cell>
          <cell r="B120" t="str">
            <v>MA.5.AT.7</v>
          </cell>
        </row>
        <row r="121">
          <cell r="A121" t="str">
            <v>5.G.3</v>
          </cell>
          <cell r="B121" t="str">
            <v>MA.5.G.2</v>
          </cell>
        </row>
        <row r="122">
          <cell r="A122" t="str">
            <v>5.G.4</v>
          </cell>
          <cell r="B122" t="str">
            <v>MA.5.G.2</v>
          </cell>
        </row>
        <row r="123">
          <cell r="A123" t="str">
            <v>5.MD.1</v>
          </cell>
          <cell r="B123" t="str">
            <v>MA.5.M.1</v>
          </cell>
        </row>
        <row r="124">
          <cell r="A124" t="str">
            <v>5.MD.2</v>
          </cell>
          <cell r="B124" t="str">
            <v>MA.5.DS.1</v>
          </cell>
        </row>
        <row r="125">
          <cell r="A125" t="str">
            <v>5.MD.3a</v>
          </cell>
          <cell r="B125" t="str">
            <v>MA.5.M.4</v>
          </cell>
        </row>
        <row r="126">
          <cell r="A126" t="str">
            <v>5.MD.3b</v>
          </cell>
          <cell r="B126" t="str">
            <v>MA.5.M.4</v>
          </cell>
        </row>
        <row r="127">
          <cell r="A127" t="str">
            <v>5.MD.4</v>
          </cell>
          <cell r="B127" t="str">
            <v>MA.5.M.4</v>
          </cell>
        </row>
        <row r="128">
          <cell r="A128" t="str">
            <v>5.MD.5a</v>
          </cell>
          <cell r="B128" t="str">
            <v>MA.5.M.4</v>
          </cell>
        </row>
        <row r="129">
          <cell r="A129" t="str">
            <v>5.MD.5b</v>
          </cell>
          <cell r="B129" t="str">
            <v>MA.5.M.5</v>
          </cell>
        </row>
        <row r="130">
          <cell r="A130" t="str">
            <v>5.MD.5c</v>
          </cell>
          <cell r="B130" t="str">
            <v>MA.5.M.6</v>
          </cell>
        </row>
        <row r="131">
          <cell r="A131" t="str">
            <v>5.NBT.1</v>
          </cell>
          <cell r="B131" t="str">
            <v>MA.5.NS.3</v>
          </cell>
        </row>
        <row r="132">
          <cell r="A132" t="str">
            <v>5.NBT.2</v>
          </cell>
          <cell r="B132" t="str">
            <v>MA.5.NS.4</v>
          </cell>
        </row>
        <row r="133">
          <cell r="A133" t="str">
            <v>5.NBT.3a</v>
          </cell>
          <cell r="B133" t="str">
            <v>MA.4.NS.6</v>
          </cell>
        </row>
        <row r="134">
          <cell r="A134" t="str">
            <v>5.NBT.3b</v>
          </cell>
          <cell r="B134" t="str">
            <v>MA.5.NS.1</v>
          </cell>
        </row>
        <row r="135">
          <cell r="A135" t="str">
            <v>5.NBT.4</v>
          </cell>
          <cell r="B135" t="str">
            <v>MA.5.NS.5</v>
          </cell>
        </row>
        <row r="136">
          <cell r="A136" t="str">
            <v>5.NBT.5</v>
          </cell>
          <cell r="B136" t="str">
            <v>MA.5.C.1</v>
          </cell>
        </row>
        <row r="137">
          <cell r="A137" t="str">
            <v>5.NBT.6</v>
          </cell>
          <cell r="B137" t="str">
            <v>MA.5.C.2</v>
          </cell>
        </row>
        <row r="138">
          <cell r="A138" t="str">
            <v>5.NBT.7</v>
          </cell>
          <cell r="B138" t="str">
            <v>MA.5.C.8</v>
          </cell>
        </row>
        <row r="139">
          <cell r="A139" t="str">
            <v>5.NF.1</v>
          </cell>
          <cell r="B139" t="str">
            <v>MA.5.C.4</v>
          </cell>
        </row>
        <row r="140">
          <cell r="A140" t="str">
            <v>5.NF.2</v>
          </cell>
          <cell r="B140" t="str">
            <v>MA.5.AT.2</v>
          </cell>
        </row>
        <row r="141">
          <cell r="A141" t="str">
            <v>5.NF.3</v>
          </cell>
          <cell r="B141" t="str">
            <v>MA.5.NS.2</v>
          </cell>
        </row>
        <row r="142">
          <cell r="A142" t="str">
            <v>5.NF.4a</v>
          </cell>
          <cell r="B142" t="str">
            <v>MA.5.C.5</v>
          </cell>
        </row>
        <row r="143">
          <cell r="A143" t="str">
            <v>5.NF.4b</v>
          </cell>
          <cell r="B143" t="str">
            <v>MA.5.M.2</v>
          </cell>
        </row>
        <row r="144">
          <cell r="A144" t="str">
            <v>5.NF.5a</v>
          </cell>
          <cell r="B144" t="str">
            <v>MA.5.C.3</v>
          </cell>
        </row>
        <row r="145">
          <cell r="A145" t="str">
            <v>5.NF.5b</v>
          </cell>
          <cell r="B145" t="str">
            <v>MA.5.C.6</v>
          </cell>
        </row>
        <row r="146">
          <cell r="A146" t="str">
            <v>5.NF.6</v>
          </cell>
          <cell r="B146" t="str">
            <v>MA.5.AT.3</v>
          </cell>
        </row>
        <row r="147">
          <cell r="A147" t="str">
            <v>5.NF.7a</v>
          </cell>
          <cell r="B147" t="str">
            <v>MA.5.C.7</v>
          </cell>
        </row>
        <row r="148">
          <cell r="A148" t="str">
            <v>5.NF.7b</v>
          </cell>
          <cell r="B148" t="str">
            <v>MA.5.C.7</v>
          </cell>
        </row>
        <row r="149">
          <cell r="A149" t="str">
            <v>5.NF.7c</v>
          </cell>
          <cell r="B149" t="str">
            <v>MA.5.AT.4</v>
          </cell>
        </row>
        <row r="150">
          <cell r="A150" t="str">
            <v>5.OA.1</v>
          </cell>
          <cell r="B150" t="str">
            <v>MA.5.C.9</v>
          </cell>
        </row>
        <row r="151">
          <cell r="A151" t="str">
            <v>5.OA.2</v>
          </cell>
        </row>
        <row r="152">
          <cell r="A152" t="str">
            <v>5.OA.3</v>
          </cell>
        </row>
        <row r="153">
          <cell r="A153" t="str">
            <v>6.EE.1</v>
          </cell>
          <cell r="B153" t="str">
            <v>MA.6.C.5</v>
          </cell>
        </row>
        <row r="154">
          <cell r="A154" t="str">
            <v>6.EE.2a</v>
          </cell>
          <cell r="B154" t="str">
            <v>MA.6.AF.3</v>
          </cell>
        </row>
        <row r="155">
          <cell r="A155" t="str">
            <v>6.EE.2b</v>
          </cell>
          <cell r="B155" t="str">
            <v>MA.6.AF.3</v>
          </cell>
        </row>
        <row r="156">
          <cell r="A156" t="str">
            <v>6.EE.2c</v>
          </cell>
          <cell r="B156" t="str">
            <v>MA.6.AF.1</v>
          </cell>
        </row>
        <row r="157">
          <cell r="A157" t="str">
            <v>6.EE.3</v>
          </cell>
          <cell r="B157" t="str">
            <v>MA.6.AF.2</v>
          </cell>
        </row>
        <row r="158">
          <cell r="A158" t="str">
            <v>6.EE.4</v>
          </cell>
          <cell r="B158" t="str">
            <v>MA.6.AF.2</v>
          </cell>
        </row>
        <row r="159">
          <cell r="A159" t="str">
            <v>6.EE.5</v>
          </cell>
          <cell r="B159" t="str">
            <v>MA.6.AF.4</v>
          </cell>
        </row>
        <row r="160">
          <cell r="A160" t="str">
            <v>6.EE.6</v>
          </cell>
          <cell r="B160" t="str">
            <v>MA.6.AF.3</v>
          </cell>
        </row>
        <row r="161">
          <cell r="A161" t="str">
            <v>6.EE.7</v>
          </cell>
          <cell r="B161" t="str">
            <v>MA.6.AF.5</v>
          </cell>
        </row>
        <row r="162">
          <cell r="A162" t="str">
            <v>6.EE.8</v>
          </cell>
          <cell r="B162" t="str">
            <v>MA.6.AF.6</v>
          </cell>
        </row>
        <row r="163">
          <cell r="A163" t="str">
            <v>6.EE.9</v>
          </cell>
          <cell r="B163" t="str">
            <v>MA.6.AF.10</v>
          </cell>
        </row>
        <row r="164">
          <cell r="A164" t="str">
            <v>6.G.1</v>
          </cell>
          <cell r="B164" t="str">
            <v>MA.6.GM.4</v>
          </cell>
        </row>
        <row r="165">
          <cell r="A165" t="str">
            <v>6.G.2</v>
          </cell>
          <cell r="B165" t="str">
            <v>MA.6.GM.5</v>
          </cell>
        </row>
        <row r="166">
          <cell r="A166" t="str">
            <v>6.G.3</v>
          </cell>
          <cell r="B166" t="str">
            <v>MA.6.GM.3</v>
          </cell>
        </row>
        <row r="167">
          <cell r="A167" t="str">
            <v>6.G.4</v>
          </cell>
          <cell r="B167" t="str">
            <v>MA.6.GM.6</v>
          </cell>
        </row>
        <row r="168">
          <cell r="A168" t="str">
            <v>6.NS.1</v>
          </cell>
          <cell r="B168" t="str">
            <v>MA.6.C.4</v>
          </cell>
        </row>
        <row r="169">
          <cell r="A169" t="str">
            <v>6.NS.2</v>
          </cell>
          <cell r="B169" t="str">
            <v>MA.6.C.1</v>
          </cell>
        </row>
        <row r="170">
          <cell r="A170" t="str">
            <v>6.NS.3</v>
          </cell>
          <cell r="B170" t="str">
            <v>MA.6.C.2</v>
          </cell>
        </row>
        <row r="171">
          <cell r="A171" t="str">
            <v>6.NS.4</v>
          </cell>
          <cell r="B171" t="str">
            <v>MA.6.NS.7</v>
          </cell>
        </row>
        <row r="172">
          <cell r="A172" t="str">
            <v>6.NS.5</v>
          </cell>
          <cell r="B172" t="str">
            <v>MA.6.NS.1</v>
          </cell>
        </row>
        <row r="173">
          <cell r="A173" t="str">
            <v>6.NS.6a</v>
          </cell>
          <cell r="B173" t="str">
            <v>MA.6.NS.2</v>
          </cell>
        </row>
        <row r="174">
          <cell r="A174" t="str">
            <v>6.NS.6b</v>
          </cell>
          <cell r="B174" t="str">
            <v>MA.6.AF.7</v>
          </cell>
        </row>
        <row r="175">
          <cell r="A175" t="str">
            <v>6.NS.6c</v>
          </cell>
          <cell r="B175" t="str">
            <v>MA.6.NS.3</v>
          </cell>
        </row>
        <row r="176">
          <cell r="A176" t="str">
            <v>6.NS.7a</v>
          </cell>
          <cell r="B176" t="str">
            <v>MA.6.NS.3</v>
          </cell>
        </row>
        <row r="177">
          <cell r="A177" t="str">
            <v>6.NS.7b</v>
          </cell>
          <cell r="B177" t="str">
            <v>MA.6.NS.3</v>
          </cell>
        </row>
        <row r="178">
          <cell r="A178" t="str">
            <v>6.NS.7c</v>
          </cell>
          <cell r="B178" t="str">
            <v>MA.6.NS.4</v>
          </cell>
        </row>
        <row r="179">
          <cell r="A179" t="str">
            <v>6.NS.7d</v>
          </cell>
          <cell r="B179" t="str">
            <v>MA.6.NS.4</v>
          </cell>
        </row>
        <row r="180">
          <cell r="A180" t="str">
            <v>6.NS.8</v>
          </cell>
          <cell r="B180" t="str">
            <v>MA.6.AF.8</v>
          </cell>
        </row>
        <row r="181">
          <cell r="A181" t="str">
            <v>6.RP.1</v>
          </cell>
          <cell r="B181" t="str">
            <v>MA.6.NS.8</v>
          </cell>
        </row>
        <row r="182">
          <cell r="A182" t="str">
            <v>6.RP.2</v>
          </cell>
          <cell r="B182" t="str">
            <v>MA.6.NS.9</v>
          </cell>
        </row>
        <row r="183">
          <cell r="A183" t="str">
            <v>6.RP.3a</v>
          </cell>
          <cell r="B183" t="str">
            <v>MA.6.AF.9</v>
          </cell>
        </row>
        <row r="184">
          <cell r="A184" t="str">
            <v>6.RP.3b</v>
          </cell>
          <cell r="B184" t="str">
            <v>MA.6.NS.10</v>
          </cell>
        </row>
        <row r="185">
          <cell r="A185" t="str">
            <v>6.RP.3c</v>
          </cell>
          <cell r="B185" t="str">
            <v>MA.7.C.6</v>
          </cell>
        </row>
        <row r="186">
          <cell r="A186" t="str">
            <v>6.RP.3d</v>
          </cell>
          <cell r="B186" t="str">
            <v>MA.6.GM.1</v>
          </cell>
        </row>
        <row r="187">
          <cell r="A187" t="str">
            <v>6.SP.1</v>
          </cell>
          <cell r="B187" t="str">
            <v>MA.6.DS.1</v>
          </cell>
        </row>
        <row r="188">
          <cell r="A188" t="str">
            <v>6.SP.2</v>
          </cell>
          <cell r="B188" t="str">
            <v>MA.6.DS.1</v>
          </cell>
        </row>
        <row r="189">
          <cell r="A189" t="str">
            <v>6.SP.3</v>
          </cell>
        </row>
        <row r="190">
          <cell r="A190" t="str">
            <v>6.SP.4</v>
          </cell>
          <cell r="B190" t="str">
            <v>MA.6.DS.2</v>
          </cell>
        </row>
        <row r="191">
          <cell r="A191" t="str">
            <v>6.SP.5a</v>
          </cell>
          <cell r="B191" t="str">
            <v>MA.6.DS.4</v>
          </cell>
        </row>
        <row r="192">
          <cell r="A192" t="str">
            <v>6.SP.5b</v>
          </cell>
          <cell r="B192" t="str">
            <v>MA.6.DS.4</v>
          </cell>
        </row>
        <row r="193">
          <cell r="A193" t="str">
            <v>6.SP.5c</v>
          </cell>
          <cell r="B193" t="str">
            <v>MA.6.DS.4</v>
          </cell>
        </row>
        <row r="194">
          <cell r="A194" t="str">
            <v>6.SP.5d</v>
          </cell>
          <cell r="B194" t="str">
            <v>MA.6.DS.4</v>
          </cell>
        </row>
        <row r="195">
          <cell r="A195" t="str">
            <v>7.EE.1</v>
          </cell>
          <cell r="B195" t="str">
            <v>MA.7.AF.1</v>
          </cell>
        </row>
        <row r="196">
          <cell r="A196" t="str">
            <v>7.EE.2</v>
          </cell>
        </row>
        <row r="197">
          <cell r="A197" t="str">
            <v>7.EE.3</v>
          </cell>
          <cell r="B197" t="str">
            <v>MA.7.C.8</v>
          </cell>
        </row>
        <row r="198">
          <cell r="A198" t="str">
            <v>7.EE.4a</v>
          </cell>
          <cell r="B198" t="str">
            <v>MA.7.AF.2</v>
          </cell>
        </row>
        <row r="199">
          <cell r="A199" t="str">
            <v>7.EE.4b</v>
          </cell>
          <cell r="B199" t="str">
            <v>MA.7.AF.3</v>
          </cell>
        </row>
        <row r="200">
          <cell r="A200" t="str">
            <v>7.G.1</v>
          </cell>
          <cell r="B200" t="str">
            <v>MA.7.GM.3</v>
          </cell>
        </row>
        <row r="201">
          <cell r="A201" t="str">
            <v>7.G.2</v>
          </cell>
          <cell r="B201" t="str">
            <v>MA.7.GM.1</v>
          </cell>
        </row>
        <row r="202">
          <cell r="A202" t="str">
            <v>7.G.3</v>
          </cell>
          <cell r="B202" t="str">
            <v>MA.8.GM.1</v>
          </cell>
        </row>
        <row r="203">
          <cell r="A203" t="str">
            <v>7.G.4</v>
          </cell>
          <cell r="B203" t="str">
            <v>MA.7.GM.5</v>
          </cell>
        </row>
        <row r="204">
          <cell r="A204" t="str">
            <v>7.G.5</v>
          </cell>
          <cell r="B204" t="str">
            <v>MA.7.GM.4</v>
          </cell>
        </row>
        <row r="205">
          <cell r="A205" t="str">
            <v>7.G.6</v>
          </cell>
          <cell r="B205" t="str">
            <v>MA.7.GM.6</v>
          </cell>
        </row>
        <row r="206">
          <cell r="A206" t="str">
            <v>7.NS.1a</v>
          </cell>
          <cell r="B206" t="str">
            <v>MA.7.C.1</v>
          </cell>
        </row>
        <row r="207">
          <cell r="A207" t="str">
            <v>7.NS.1b</v>
          </cell>
          <cell r="B207" t="str">
            <v>MA.7.C.1</v>
          </cell>
        </row>
        <row r="208">
          <cell r="A208" t="str">
            <v>7.NS.1c</v>
          </cell>
          <cell r="B208" t="str">
            <v>MA.7.C.2</v>
          </cell>
        </row>
        <row r="209">
          <cell r="A209" t="str">
            <v>7.NS.1d</v>
          </cell>
          <cell r="B209" t="str">
            <v>MA.7.C.7</v>
          </cell>
        </row>
        <row r="210">
          <cell r="A210" t="str">
            <v>7.NS.2a</v>
          </cell>
          <cell r="B210" t="str">
            <v>MA.7.C.3</v>
          </cell>
        </row>
        <row r="211">
          <cell r="A211" t="str">
            <v>7.NS.2b</v>
          </cell>
          <cell r="B211" t="str">
            <v>MA.7.C.4</v>
          </cell>
        </row>
        <row r="212">
          <cell r="A212" t="str">
            <v>7.NS.2c</v>
          </cell>
          <cell r="B212" t="str">
            <v>MA.7.C.7</v>
          </cell>
        </row>
        <row r="213">
          <cell r="A213" t="str">
            <v>7.NS.2d</v>
          </cell>
          <cell r="B213" t="str">
            <v>MA.6.NS.5</v>
          </cell>
        </row>
        <row r="214">
          <cell r="A214" t="str">
            <v>7.NS.3</v>
          </cell>
          <cell r="B214" t="str">
            <v>MA.7.C.8</v>
          </cell>
        </row>
        <row r="215">
          <cell r="A215" t="str">
            <v>7.RP.1</v>
          </cell>
          <cell r="B215" t="str">
            <v>MA.7.C.5</v>
          </cell>
        </row>
        <row r="216">
          <cell r="A216" t="str">
            <v>7.RP.2a</v>
          </cell>
          <cell r="B216" t="str">
            <v>MA.7.AF.6</v>
          </cell>
        </row>
        <row r="217">
          <cell r="A217" t="str">
            <v>7.RP.2b</v>
          </cell>
          <cell r="B217" t="str">
            <v>MA.7.AF.7</v>
          </cell>
        </row>
        <row r="218">
          <cell r="A218" t="str">
            <v>7.RP.2c</v>
          </cell>
          <cell r="B218" t="str">
            <v>MA.7.AF.9</v>
          </cell>
        </row>
        <row r="219">
          <cell r="A219" t="str">
            <v>7.RP.2d</v>
          </cell>
          <cell r="B219" t="str">
            <v>MA.7.AF.8</v>
          </cell>
        </row>
        <row r="220">
          <cell r="A220" t="str">
            <v>7.RP.3</v>
          </cell>
          <cell r="B220" t="str">
            <v>MA.7.C.6</v>
          </cell>
        </row>
        <row r="221">
          <cell r="A221" t="str">
            <v>7.SP.1</v>
          </cell>
          <cell r="B221" t="str">
            <v>MA.7.DSP.1</v>
          </cell>
        </row>
        <row r="222">
          <cell r="A222" t="str">
            <v>7.SP.2</v>
          </cell>
          <cell r="B222" t="str">
            <v>MA.7.DSP.2</v>
          </cell>
        </row>
        <row r="223">
          <cell r="A223" t="str">
            <v>7.SP.3</v>
          </cell>
          <cell r="B223" t="str">
            <v>MA.7.DSP.4</v>
          </cell>
        </row>
        <row r="224">
          <cell r="A224" t="str">
            <v>7.SP.4</v>
          </cell>
          <cell r="B224" t="str">
            <v>MA.7.DSP.3</v>
          </cell>
        </row>
        <row r="225">
          <cell r="A225" t="str">
            <v>7.SP.5</v>
          </cell>
          <cell r="B225" t="str">
            <v>MA.7.DSP.5</v>
          </cell>
        </row>
        <row r="226">
          <cell r="A226" t="str">
            <v>7.SP.6</v>
          </cell>
          <cell r="B226" t="str">
            <v>MA.7.DSP.6</v>
          </cell>
        </row>
        <row r="227">
          <cell r="A227" t="str">
            <v>7.SP.7a</v>
          </cell>
          <cell r="B227" t="str">
            <v>MA.7.DSP.7</v>
          </cell>
        </row>
        <row r="228">
          <cell r="A228" t="str">
            <v>7.SP.7b</v>
          </cell>
          <cell r="B228" t="str">
            <v>MA.7.DSP.6</v>
          </cell>
        </row>
        <row r="229">
          <cell r="A229" t="str">
            <v>7.SP.8a</v>
          </cell>
          <cell r="B229" t="str">
            <v>MA.8.DSP.4</v>
          </cell>
        </row>
        <row r="230">
          <cell r="A230" t="str">
            <v>7.SP.8b</v>
          </cell>
          <cell r="B230" t="str">
            <v>MA.8.DSP.5</v>
          </cell>
        </row>
        <row r="231">
          <cell r="A231" t="str">
            <v>7.SP.8c</v>
          </cell>
          <cell r="B231" t="str">
            <v>MA.7.DSP.6</v>
          </cell>
        </row>
        <row r="232">
          <cell r="A232" t="str">
            <v>8.EE.1</v>
          </cell>
          <cell r="B232" t="str">
            <v>MA.8.NS.3</v>
          </cell>
        </row>
        <row r="233">
          <cell r="A233" t="str">
            <v>8.EE.2</v>
          </cell>
          <cell r="B233" t="str">
            <v>MA.8.NS.4</v>
          </cell>
        </row>
        <row r="234">
          <cell r="A234" t="str">
            <v>8.EE.3</v>
          </cell>
          <cell r="B234" t="str">
            <v>MA.8.C.2</v>
          </cell>
        </row>
        <row r="235">
          <cell r="A235" t="str">
            <v>8.EE.4</v>
          </cell>
          <cell r="B235" t="str">
            <v>MA.8.C.2</v>
          </cell>
        </row>
        <row r="236">
          <cell r="A236" t="str">
            <v>8.EE.5</v>
          </cell>
          <cell r="B236" t="str">
            <v>MA.7.AF.9</v>
          </cell>
        </row>
        <row r="237">
          <cell r="A237" t="str">
            <v>8.EE.6</v>
          </cell>
        </row>
        <row r="238">
          <cell r="A238" t="str">
            <v>8.EE.7a</v>
          </cell>
          <cell r="B238" t="str">
            <v>MA.8.AF.2</v>
          </cell>
        </row>
        <row r="239">
          <cell r="A239" t="str">
            <v>8.EE.7b</v>
          </cell>
          <cell r="B239" t="str">
            <v>MA.8.AF.1</v>
          </cell>
        </row>
        <row r="240">
          <cell r="A240" t="str">
            <v>8.EE.8a</v>
          </cell>
          <cell r="B240" t="str">
            <v>MA.8.AF.8</v>
          </cell>
        </row>
        <row r="241">
          <cell r="A241" t="str">
            <v>8.EE.8b</v>
          </cell>
          <cell r="B241" t="str">
            <v>MA.8.AF.8</v>
          </cell>
        </row>
        <row r="242">
          <cell r="A242" t="str">
            <v>8.EE.8c</v>
          </cell>
          <cell r="B242" t="str">
            <v>MA.8.AF.8</v>
          </cell>
        </row>
        <row r="243">
          <cell r="A243" t="str">
            <v>8.F.1</v>
          </cell>
          <cell r="B243" t="str">
            <v>MA.8.AF.3</v>
          </cell>
        </row>
        <row r="244">
          <cell r="A244" t="str">
            <v>8.F.2</v>
          </cell>
          <cell r="B244" t="str">
            <v>MA.8.AF.7</v>
          </cell>
        </row>
        <row r="245">
          <cell r="A245" t="str">
            <v>8.F.3</v>
          </cell>
          <cell r="B245" t="str">
            <v>MA.8.AF.5</v>
          </cell>
        </row>
        <row r="246">
          <cell r="A246" t="str">
            <v>8.F.4</v>
          </cell>
          <cell r="B246" t="str">
            <v>MA.8.AF.6</v>
          </cell>
        </row>
        <row r="247">
          <cell r="A247" t="str">
            <v>8.F.5</v>
          </cell>
          <cell r="B247" t="str">
            <v>MA.8.AF.4</v>
          </cell>
        </row>
        <row r="248">
          <cell r="A248" t="str">
            <v>8.G.1a</v>
          </cell>
          <cell r="B248" t="str">
            <v>MA.8.GM.3</v>
          </cell>
        </row>
        <row r="249">
          <cell r="A249" t="str">
            <v>8.G.1b</v>
          </cell>
          <cell r="B249" t="str">
            <v>MA.8.GM.3</v>
          </cell>
        </row>
        <row r="250">
          <cell r="A250" t="str">
            <v>8.G.1c</v>
          </cell>
          <cell r="B250" t="str">
            <v>MA.8.GM.3</v>
          </cell>
        </row>
        <row r="251">
          <cell r="A251" t="str">
            <v>8.G.2</v>
          </cell>
          <cell r="B251" t="str">
            <v>MA.8.GM.4</v>
          </cell>
        </row>
        <row r="252">
          <cell r="A252" t="str">
            <v>8.G.3</v>
          </cell>
          <cell r="B252" t="str">
            <v>MA.8.GM.6</v>
          </cell>
        </row>
        <row r="253">
          <cell r="A253" t="str">
            <v>8.G.4</v>
          </cell>
          <cell r="B253" t="str">
            <v>MA.8.GM.5</v>
          </cell>
        </row>
        <row r="254">
          <cell r="A254" t="str">
            <v>8.G.5</v>
          </cell>
          <cell r="B254" t="str">
            <v>MA.7.GM.2</v>
          </cell>
        </row>
        <row r="255">
          <cell r="A255" t="str">
            <v>8.G.6</v>
          </cell>
          <cell r="B255" t="str">
            <v>MA.8.GM.7</v>
          </cell>
        </row>
        <row r="256">
          <cell r="A256" t="str">
            <v>8.G.7</v>
          </cell>
          <cell r="B256" t="str">
            <v>MA.8.GM.8</v>
          </cell>
        </row>
        <row r="257">
          <cell r="A257" t="str">
            <v>8.G.8</v>
          </cell>
          <cell r="B257" t="str">
            <v>MA.8.GM.9</v>
          </cell>
        </row>
        <row r="258">
          <cell r="A258" t="str">
            <v>8.G.9</v>
          </cell>
          <cell r="B258" t="str">
            <v>MA.8.GM.2</v>
          </cell>
        </row>
        <row r="259">
          <cell r="A259" t="str">
            <v>8.NS.1</v>
          </cell>
          <cell r="B259" t="str">
            <v>MA.8.NS.1</v>
          </cell>
        </row>
        <row r="260">
          <cell r="A260" t="str">
            <v>8.NS.2</v>
          </cell>
          <cell r="B260" t="str">
            <v>MA.8.NS.2</v>
          </cell>
        </row>
        <row r="261">
          <cell r="A261" t="str">
            <v>8.SP.1</v>
          </cell>
          <cell r="B261" t="str">
            <v>MA.8.DSP.1</v>
          </cell>
        </row>
        <row r="262">
          <cell r="A262" t="str">
            <v>8.SP.2</v>
          </cell>
          <cell r="B262" t="str">
            <v>MA.8.DSP.2</v>
          </cell>
        </row>
        <row r="263">
          <cell r="A263" t="str">
            <v>8.SP.3</v>
          </cell>
          <cell r="B263" t="str">
            <v>MA.8.DSP.3</v>
          </cell>
        </row>
        <row r="264">
          <cell r="A264" t="str">
            <v>8.SP.4</v>
          </cell>
          <cell r="B264" t="str">
            <v>MA.AI.DS.5</v>
          </cell>
        </row>
        <row r="265">
          <cell r="A265" t="str">
            <v>KG.CC.1</v>
          </cell>
          <cell r="B265" t="str">
            <v>K.NS.1</v>
          </cell>
        </row>
        <row r="266">
          <cell r="A266" t="str">
            <v>KG.CC.2</v>
          </cell>
          <cell r="B266" t="str">
            <v>K.NS.1</v>
          </cell>
        </row>
        <row r="267">
          <cell r="A267" t="str">
            <v>KG.CC.3</v>
          </cell>
          <cell r="B267" t="str">
            <v>K.NS.2</v>
          </cell>
        </row>
        <row r="268">
          <cell r="A268" t="str">
            <v>KG.CC.4a</v>
          </cell>
          <cell r="B268" t="str">
            <v>K.NS.4</v>
          </cell>
        </row>
        <row r="269">
          <cell r="A269" t="str">
            <v>KG.CC.4b</v>
          </cell>
          <cell r="B269" t="str">
            <v>K.NS.4</v>
          </cell>
        </row>
        <row r="270">
          <cell r="A270" t="str">
            <v>KG.CC.4c</v>
          </cell>
          <cell r="B270" t="str">
            <v>K.NS.3</v>
          </cell>
        </row>
        <row r="271">
          <cell r="A271" t="str">
            <v>KG.CC.5</v>
          </cell>
          <cell r="B271" t="str">
            <v>K.NS.5</v>
          </cell>
        </row>
        <row r="272">
          <cell r="A272" t="str">
            <v>KG.CC.6</v>
          </cell>
          <cell r="B272" t="str">
            <v>K.NS.7</v>
          </cell>
        </row>
        <row r="273">
          <cell r="A273" t="str">
            <v>KG.CC.7</v>
          </cell>
          <cell r="B273" t="str">
            <v>K.NS.8</v>
          </cell>
        </row>
        <row r="274">
          <cell r="A274" t="str">
            <v>KG.G.1</v>
          </cell>
          <cell r="B274" t="str">
            <v>K.G.1</v>
          </cell>
        </row>
        <row r="275">
          <cell r="A275" t="str">
            <v>KG.G.2</v>
          </cell>
          <cell r="B275" t="str">
            <v>2.G.1</v>
          </cell>
        </row>
        <row r="276">
          <cell r="A276" t="str">
            <v>KG.G.3</v>
          </cell>
          <cell r="B276" t="str">
            <v>1.G.1</v>
          </cell>
        </row>
        <row r="277">
          <cell r="A277" t="str">
            <v>KG.G.4</v>
          </cell>
          <cell r="B277" t="str">
            <v>K.G.2</v>
          </cell>
        </row>
        <row r="278">
          <cell r="A278" t="str">
            <v>KG.G.5</v>
          </cell>
          <cell r="B278" t="str">
            <v>K.G.3</v>
          </cell>
        </row>
        <row r="279">
          <cell r="A279" t="str">
            <v>KG.G.6</v>
          </cell>
          <cell r="B279" t="str">
            <v>K.G.4</v>
          </cell>
        </row>
        <row r="280">
          <cell r="A280" t="str">
            <v>KG.MD.1</v>
          </cell>
          <cell r="B280" t="str">
            <v>K.M.1</v>
          </cell>
        </row>
        <row r="281">
          <cell r="A281" t="str">
            <v>KG.MD.2</v>
          </cell>
          <cell r="B281" t="str">
            <v>K.M.1</v>
          </cell>
        </row>
        <row r="282">
          <cell r="A282" t="str">
            <v>KG.MD.3</v>
          </cell>
          <cell r="B282" t="str">
            <v>K.DA.1</v>
          </cell>
        </row>
        <row r="283">
          <cell r="A283" t="str">
            <v>KG.NBT.1</v>
          </cell>
          <cell r="B283" t="str">
            <v>K.NS.11</v>
          </cell>
        </row>
        <row r="284">
          <cell r="A284" t="str">
            <v>KG.OA.1</v>
          </cell>
          <cell r="B284" t="str">
            <v>K.CA.1</v>
          </cell>
        </row>
        <row r="285">
          <cell r="A285" t="str">
            <v>KG.OA.2</v>
          </cell>
          <cell r="B285" t="str">
            <v>K.CA.2</v>
          </cell>
        </row>
        <row r="286">
          <cell r="A286" t="str">
            <v>KG.OA.3</v>
          </cell>
          <cell r="B286" t="str">
            <v>K.CA.3</v>
          </cell>
        </row>
        <row r="287">
          <cell r="A287" t="str">
            <v>KG.OA.4</v>
          </cell>
          <cell r="B287" t="str">
            <v>K.CA.4</v>
          </cell>
        </row>
        <row r="288">
          <cell r="A288" t="str">
            <v>KG.OA.5</v>
          </cell>
          <cell r="B288" t="str">
            <v>1.CA.1</v>
          </cell>
        </row>
        <row r="289">
          <cell r="A289" t="str">
            <v>A-APR.1</v>
          </cell>
          <cell r="B289" t="str">
            <v>MA.AI.RNE.7</v>
          </cell>
        </row>
        <row r="290">
          <cell r="A290" t="str">
            <v>A-APR.2</v>
          </cell>
        </row>
        <row r="291">
          <cell r="A291" t="str">
            <v>A-APR.3</v>
          </cell>
          <cell r="B291" t="str">
            <v>MA.AI.QE.6</v>
          </cell>
        </row>
        <row r="292">
          <cell r="A292" t="str">
            <v>A-APR.4</v>
          </cell>
          <cell r="B292" t="str">
            <v>AI.RNE.6</v>
          </cell>
        </row>
        <row r="293">
          <cell r="A293" t="str">
            <v>A-APR.5</v>
          </cell>
        </row>
        <row r="294">
          <cell r="A294" t="str">
            <v>A-APR.6</v>
          </cell>
          <cell r="B294" t="str">
            <v>MA.AII.CNE.5
MA.AI.RNE.5</v>
          </cell>
        </row>
        <row r="295">
          <cell r="A295" t="str">
            <v>A-APR.7</v>
          </cell>
          <cell r="B295" t="str">
            <v>MA.AII.CNE.3
MA.AI.RNE.7</v>
          </cell>
        </row>
        <row r="296">
          <cell r="A296" t="str">
            <v>A-CED.1</v>
          </cell>
          <cell r="B296" t="str">
            <v>MA.AI.L.2</v>
          </cell>
        </row>
        <row r="297">
          <cell r="A297" t="str">
            <v>A-CED.2</v>
          </cell>
        </row>
        <row r="298">
          <cell r="A298" t="str">
            <v>A-CED.3</v>
          </cell>
          <cell r="B298" t="str">
            <v xml:space="preserve">MA.AI.L.1; MA.AI.L.7; MA.AI.SEI.4; </v>
          </cell>
        </row>
        <row r="299">
          <cell r="A299" t="str">
            <v>A-CED.4</v>
          </cell>
          <cell r="B299" t="str">
            <v>AI.L.11</v>
          </cell>
        </row>
        <row r="300">
          <cell r="A300" t="str">
            <v>A-REI.1</v>
          </cell>
          <cell r="B300" t="str">
            <v>AI.L.1</v>
          </cell>
        </row>
        <row r="301">
          <cell r="A301" t="str">
            <v>A-REI.2</v>
          </cell>
          <cell r="B301" t="str">
            <v>MA.AII.PR.3</v>
          </cell>
        </row>
        <row r="302">
          <cell r="A302" t="str">
            <v>A-REI.3</v>
          </cell>
          <cell r="B302" t="str">
            <v>MA.AI.L.1</v>
          </cell>
        </row>
        <row r="303">
          <cell r="A303" t="str">
            <v>A-REI.4a</v>
          </cell>
          <cell r="B303" t="str">
            <v>AII.Q.2</v>
          </cell>
        </row>
        <row r="304">
          <cell r="A304" t="str">
            <v>A-REI.4b</v>
          </cell>
          <cell r="B304" t="str">
            <v>MA.AI.QE.4</v>
          </cell>
        </row>
        <row r="305">
          <cell r="A305" t="str">
            <v>A-REI.5</v>
          </cell>
          <cell r="B305" t="str">
            <v>AI.SEI.2</v>
          </cell>
        </row>
        <row r="306">
          <cell r="A306" t="str">
            <v>A-REI.6</v>
          </cell>
          <cell r="B306" t="str">
            <v>MA.AI.SEI.3</v>
          </cell>
        </row>
        <row r="307">
          <cell r="A307" t="str">
            <v>A-REI.7</v>
          </cell>
          <cell r="B307" t="str">
            <v>MA.AII.SE.1</v>
          </cell>
        </row>
        <row r="308">
          <cell r="A308" t="str">
            <v>A-REI.8</v>
          </cell>
        </row>
        <row r="309">
          <cell r="A309" t="str">
            <v>A-REI.9</v>
          </cell>
        </row>
        <row r="310">
          <cell r="A310" t="str">
            <v>A-REI.10</v>
          </cell>
        </row>
        <row r="311">
          <cell r="A311" t="str">
            <v>A-REI.11</v>
          </cell>
        </row>
        <row r="312">
          <cell r="A312" t="str">
            <v>A-REI.12</v>
          </cell>
          <cell r="B312" t="str">
            <v>MA.AI.L.7</v>
          </cell>
        </row>
        <row r="313">
          <cell r="A313" t="str">
            <v>A-SSE.1a</v>
          </cell>
        </row>
        <row r="314">
          <cell r="A314" t="str">
            <v>A-SSE.1b</v>
          </cell>
        </row>
        <row r="315">
          <cell r="A315" t="str">
            <v>A-SSE.2</v>
          </cell>
          <cell r="B315" t="str">
            <v>MA.AI.RNE.6</v>
          </cell>
        </row>
        <row r="316">
          <cell r="A316" t="str">
            <v>A-SSE.3a</v>
          </cell>
          <cell r="B316" t="str">
            <v>AI.QE.6</v>
          </cell>
        </row>
        <row r="317">
          <cell r="A317" t="str">
            <v>A-SSE.3b</v>
          </cell>
          <cell r="B317" t="str">
            <v>AII.Q.2</v>
          </cell>
        </row>
        <row r="318">
          <cell r="A318" t="str">
            <v>A-SSE.3c</v>
          </cell>
          <cell r="B318" t="str">
            <v>MA.AII.EL.4</v>
          </cell>
        </row>
        <row r="319">
          <cell r="A319" t="str">
            <v>A-SSE.4</v>
          </cell>
        </row>
        <row r="320">
          <cell r="A320" t="str">
            <v>F-BF.1a</v>
          </cell>
        </row>
        <row r="321">
          <cell r="A321" t="str">
            <v>F-BF.1b</v>
          </cell>
          <cell r="B321" t="str">
            <v>MA.AI.QE.2</v>
          </cell>
        </row>
        <row r="322">
          <cell r="A322" t="str">
            <v>F-BF.1c</v>
          </cell>
        </row>
        <row r="323">
          <cell r="A323" t="str">
            <v>F-BF.2</v>
          </cell>
          <cell r="B323" t="str">
            <v>MA.AII.EL.1</v>
          </cell>
        </row>
        <row r="324">
          <cell r="A324" t="str">
            <v>F-BF.3</v>
          </cell>
          <cell r="B324" t="str">
            <v>MA.AII.F.5</v>
          </cell>
        </row>
        <row r="325">
          <cell r="A325" t="str">
            <v>F-BF.4a</v>
          </cell>
          <cell r="B325" t="str">
            <v>AII.F.3</v>
          </cell>
        </row>
        <row r="326">
          <cell r="A326" t="str">
            <v>F-BF.4b</v>
          </cell>
        </row>
        <row r="327">
          <cell r="A327" t="str">
            <v>F-BF.4c</v>
          </cell>
          <cell r="B327" t="str">
            <v>AII.F.4</v>
          </cell>
        </row>
        <row r="328">
          <cell r="A328" t="str">
            <v>F-BF.4d</v>
          </cell>
        </row>
        <row r="329">
          <cell r="A329" t="str">
            <v>F-BF.5</v>
          </cell>
          <cell r="B329" t="str">
            <v>MA.AII.EL.5, MA.AII.EL.6</v>
          </cell>
        </row>
        <row r="330">
          <cell r="A330" t="str">
            <v>F-IF.1</v>
          </cell>
          <cell r="B330" t="str">
            <v>MA.AI.F.1</v>
          </cell>
        </row>
        <row r="331">
          <cell r="A331" t="str">
            <v>F-IF.2</v>
          </cell>
          <cell r="B331" t="str">
            <v>MA.AI.F.4</v>
          </cell>
        </row>
        <row r="332">
          <cell r="A332" t="str">
            <v>F-IF.3</v>
          </cell>
        </row>
        <row r="333">
          <cell r="A333" t="str">
            <v>F-IF.4</v>
          </cell>
          <cell r="B333" t="str">
            <v>AII.Q.2
AII.EL.2
AII.PR.2</v>
          </cell>
        </row>
        <row r="334">
          <cell r="A334" t="str">
            <v>F-IF.5</v>
          </cell>
          <cell r="B334" t="str">
            <v>MA.AI.F.3</v>
          </cell>
        </row>
        <row r="335">
          <cell r="A335" t="str">
            <v>F-IF.6</v>
          </cell>
        </row>
        <row r="336">
          <cell r="A336" t="str">
            <v>F-IF.7a</v>
          </cell>
          <cell r="B336" t="str">
            <v>MA.AI.L.3
MA.A1.QE.3</v>
          </cell>
        </row>
        <row r="337">
          <cell r="A337" t="str">
            <v>F-IF.7b</v>
          </cell>
          <cell r="B337" t="str">
            <v>MA.AII.PR.2; MA.AI.L.10</v>
          </cell>
        </row>
        <row r="338">
          <cell r="A338" t="str">
            <v>F-IF.7c</v>
          </cell>
          <cell r="B338" t="str">
            <v>MA.AII.PR.2</v>
          </cell>
        </row>
        <row r="339">
          <cell r="A339" t="str">
            <v>F-IF.7d</v>
          </cell>
        </row>
        <row r="340">
          <cell r="A340" t="str">
            <v>F-IF.7e</v>
          </cell>
          <cell r="B340" t="str">
            <v>MA.AII.EL.2</v>
          </cell>
        </row>
        <row r="341">
          <cell r="A341" t="str">
            <v>F-IF.8a</v>
          </cell>
          <cell r="B341" t="str">
            <v>MA.AI.QE.6
MA.AI.QE.7
MA.AII.Q.2</v>
          </cell>
        </row>
        <row r="342">
          <cell r="A342" t="str">
            <v>F-IF.8b</v>
          </cell>
          <cell r="B342" t="str">
            <v>MA.AII.EL.3</v>
          </cell>
        </row>
        <row r="343">
          <cell r="A343" t="str">
            <v>F-IF.9</v>
          </cell>
        </row>
        <row r="344">
          <cell r="A344" t="str">
            <v>F-LE.1a</v>
          </cell>
          <cell r="B344" t="str">
            <v>MA.AI.QE.1</v>
          </cell>
        </row>
        <row r="345">
          <cell r="A345" t="str">
            <v>F-LE.1b</v>
          </cell>
          <cell r="B345" t="str">
            <v>MA.AI.QE.1</v>
          </cell>
        </row>
        <row r="346">
          <cell r="A346" t="str">
            <v>F-LE.1c</v>
          </cell>
          <cell r="B346" t="str">
            <v>MA.AI.QE.1</v>
          </cell>
        </row>
        <row r="347">
          <cell r="A347" t="str">
            <v>F-LE.2</v>
          </cell>
          <cell r="B347" t="str">
            <v>AII.EL.1</v>
          </cell>
        </row>
        <row r="348">
          <cell r="A348" t="str">
            <v>F-LE.3</v>
          </cell>
          <cell r="B348" t="str">
            <v>MA.AI.QE.1</v>
          </cell>
        </row>
        <row r="349">
          <cell r="A349" t="str">
            <v>F-LE.4</v>
          </cell>
          <cell r="B349" t="str">
            <v>MA.AII.EL.5</v>
          </cell>
        </row>
        <row r="350">
          <cell r="A350" t="str">
            <v>F-LE.5</v>
          </cell>
          <cell r="B350" t="str">
            <v>MA.A1.QE.3</v>
          </cell>
        </row>
        <row r="351">
          <cell r="A351" t="str">
            <v>F-TF.1</v>
          </cell>
        </row>
        <row r="352">
          <cell r="A352" t="str">
            <v>F-TF.2</v>
          </cell>
        </row>
        <row r="353">
          <cell r="A353" t="str">
            <v>F-TF.3</v>
          </cell>
        </row>
        <row r="354">
          <cell r="A354" t="str">
            <v>F-TF.4</v>
          </cell>
        </row>
        <row r="355">
          <cell r="A355" t="str">
            <v>F-TF.5</v>
          </cell>
        </row>
        <row r="356">
          <cell r="A356" t="str">
            <v>F-TF.6</v>
          </cell>
        </row>
        <row r="357">
          <cell r="A357" t="str">
            <v>F-TF.7</v>
          </cell>
        </row>
        <row r="358">
          <cell r="A358" t="str">
            <v>F-TF.8</v>
          </cell>
        </row>
        <row r="359">
          <cell r="A359" t="str">
            <v>F-TF.9</v>
          </cell>
        </row>
        <row r="360">
          <cell r="A360" t="str">
            <v>G-C.1</v>
          </cell>
        </row>
        <row r="361">
          <cell r="A361" t="str">
            <v>G-C.2</v>
          </cell>
          <cell r="B361" t="str">
            <v>MA.G.CI.3</v>
          </cell>
        </row>
        <row r="362">
          <cell r="A362" t="str">
            <v>G-C.3</v>
          </cell>
          <cell r="B362" t="str">
            <v>MA.G.CI.7</v>
          </cell>
        </row>
        <row r="363">
          <cell r="A363" t="str">
            <v>G-C.4</v>
          </cell>
          <cell r="B363" t="str">
            <v>MA.G.CI.6</v>
          </cell>
        </row>
        <row r="364">
          <cell r="A364" t="str">
            <v>G-C.5</v>
          </cell>
        </row>
        <row r="365">
          <cell r="A365" t="str">
            <v>G-CO.1</v>
          </cell>
          <cell r="B365" t="str">
            <v>G.LP.1</v>
          </cell>
        </row>
        <row r="366">
          <cell r="A366" t="str">
            <v>G-CO.2</v>
          </cell>
        </row>
        <row r="367">
          <cell r="A367" t="str">
            <v>G-CO.3</v>
          </cell>
          <cell r="B367" t="str">
            <v>MA.G.TR.1</v>
          </cell>
        </row>
        <row r="368">
          <cell r="A368" t="str">
            <v>G-CO.4</v>
          </cell>
        </row>
        <row r="369">
          <cell r="A369" t="str">
            <v>G-CO.5</v>
          </cell>
          <cell r="B369" t="str">
            <v>MA.G.TR.1</v>
          </cell>
        </row>
        <row r="370">
          <cell r="A370" t="str">
            <v>G-CO.6</v>
          </cell>
          <cell r="B370" t="str">
            <v>MA.G.TR.1</v>
          </cell>
        </row>
        <row r="371">
          <cell r="A371" t="str">
            <v>G-CO.7</v>
          </cell>
          <cell r="B371" t="str">
            <v>MA.G.T.2</v>
          </cell>
        </row>
        <row r="372">
          <cell r="A372" t="str">
            <v>G-CO.8</v>
          </cell>
          <cell r="B372" t="str">
            <v>MA.G.T.2</v>
          </cell>
        </row>
        <row r="373">
          <cell r="A373" t="str">
            <v>G-CO.9</v>
          </cell>
          <cell r="B373" t="str">
            <v>MA.G.PL.3</v>
          </cell>
        </row>
        <row r="374">
          <cell r="A374" t="str">
            <v>G-CO.10</v>
          </cell>
          <cell r="B374" t="str">
            <v>MA.G.T.1</v>
          </cell>
        </row>
        <row r="375">
          <cell r="A375" t="str">
            <v>G-CO.11</v>
          </cell>
          <cell r="B375" t="str">
            <v>MA.G.QP.1</v>
          </cell>
        </row>
        <row r="376">
          <cell r="A376" t="str">
            <v>G-CO.12</v>
          </cell>
          <cell r="B376" t="str">
            <v>MA.G.PL.5</v>
          </cell>
        </row>
        <row r="377">
          <cell r="A377" t="str">
            <v>G-CO.13</v>
          </cell>
        </row>
        <row r="378">
          <cell r="A378" t="str">
            <v>G-GMD.1</v>
          </cell>
        </row>
        <row r="379">
          <cell r="A379" t="str">
            <v>G-GMD.2</v>
          </cell>
        </row>
        <row r="380">
          <cell r="A380" t="str">
            <v>G-GMD.3</v>
          </cell>
          <cell r="B380" t="str">
            <v>MA.G.TS.5</v>
          </cell>
        </row>
        <row r="381">
          <cell r="A381" t="str">
            <v>G-GMD.4</v>
          </cell>
          <cell r="B381" t="str">
            <v>MA.G.TS.9</v>
          </cell>
        </row>
        <row r="382">
          <cell r="A382" t="str">
            <v>G-GPE.1</v>
          </cell>
        </row>
        <row r="383">
          <cell r="A383" t="str">
            <v>G-GPE.2</v>
          </cell>
        </row>
        <row r="384">
          <cell r="A384" t="str">
            <v>G-GPE.3</v>
          </cell>
        </row>
        <row r="385">
          <cell r="A385" t="str">
            <v>G-GPE.4</v>
          </cell>
          <cell r="B385" t="str">
            <v>G.LP.4
G.QP.2</v>
          </cell>
        </row>
        <row r="386">
          <cell r="A386" t="str">
            <v>G-GPE.5</v>
          </cell>
          <cell r="B386" t="str">
            <v>MA.G.PL.4</v>
          </cell>
        </row>
        <row r="387">
          <cell r="A387" t="str">
            <v>G-GPE.6</v>
          </cell>
          <cell r="B387" t="str">
            <v>G.T.8</v>
          </cell>
        </row>
        <row r="388">
          <cell r="A388" t="str">
            <v>G-GPE.7</v>
          </cell>
          <cell r="B388" t="str">
            <v>G.T.8</v>
          </cell>
        </row>
        <row r="389">
          <cell r="A389" t="str">
            <v>G-MG.1</v>
          </cell>
        </row>
        <row r="390">
          <cell r="A390" t="str">
            <v>G-MG.2</v>
          </cell>
          <cell r="B390" t="str">
            <v>MA.G.TS.5</v>
          </cell>
        </row>
        <row r="391">
          <cell r="A391" t="str">
            <v>G-MG.3</v>
          </cell>
          <cell r="B391" t="str">
            <v>MA.G.TS.6</v>
          </cell>
        </row>
        <row r="392">
          <cell r="A392" t="str">
            <v>G-SRT.1a</v>
          </cell>
          <cell r="B392" t="str">
            <v>MA.G.TR.2</v>
          </cell>
        </row>
        <row r="393">
          <cell r="A393" t="str">
            <v>G-SRT.1b</v>
          </cell>
          <cell r="B393" t="str">
            <v>MA.G.TR.2</v>
          </cell>
        </row>
        <row r="394">
          <cell r="A394" t="str">
            <v>G-SRT.2</v>
          </cell>
          <cell r="B394" t="str">
            <v>MA.G.T.4</v>
          </cell>
        </row>
        <row r="395">
          <cell r="A395" t="str">
            <v>G-SRT.3</v>
          </cell>
          <cell r="B395" t="str">
            <v>G.T.4</v>
          </cell>
        </row>
        <row r="396">
          <cell r="A396" t="str">
            <v>G-SRT.4</v>
          </cell>
          <cell r="B396" t="str">
            <v>MA.G.T.1</v>
          </cell>
        </row>
        <row r="397">
          <cell r="A397" t="str">
            <v>G-SRT.5</v>
          </cell>
          <cell r="B397" t="str">
            <v>MA.G.T.5</v>
          </cell>
        </row>
        <row r="398">
          <cell r="A398" t="str">
            <v>G-SRT.6</v>
          </cell>
          <cell r="B398" t="str">
            <v>MA.G.T.9</v>
          </cell>
        </row>
        <row r="399">
          <cell r="A399" t="str">
            <v>G-SRT.7</v>
          </cell>
        </row>
        <row r="400">
          <cell r="A400" t="str">
            <v>G-SRT.8</v>
          </cell>
          <cell r="B400" t="str">
            <v>MA.G.T.11, MA.G.T.10</v>
          </cell>
        </row>
        <row r="401">
          <cell r="A401" t="str">
            <v>G-SRT.9</v>
          </cell>
        </row>
        <row r="402">
          <cell r="A402" t="str">
            <v>G-SRT.10</v>
          </cell>
        </row>
        <row r="403">
          <cell r="A403" t="str">
            <v>G-SRT.11</v>
          </cell>
        </row>
        <row r="404">
          <cell r="A404" t="str">
            <v>N-CN.1</v>
          </cell>
          <cell r="B404" t="str">
            <v>MA.AII.CNE.1</v>
          </cell>
        </row>
        <row r="405">
          <cell r="A405" t="str">
            <v>N-CN.2</v>
          </cell>
          <cell r="B405" t="str">
            <v>MA.AII.CNE.1</v>
          </cell>
        </row>
        <row r="406">
          <cell r="A406" t="str">
            <v>N-CN.3</v>
          </cell>
        </row>
        <row r="407">
          <cell r="A407" t="str">
            <v>N-CN.4</v>
          </cell>
        </row>
        <row r="408">
          <cell r="A408" t="str">
            <v>N-CN.5</v>
          </cell>
        </row>
        <row r="409">
          <cell r="A409" t="str">
            <v>N-CN.6</v>
          </cell>
        </row>
        <row r="410">
          <cell r="A410" t="str">
            <v>N-CN.7</v>
          </cell>
          <cell r="B410" t="str">
            <v>MA.AII.Q.3</v>
          </cell>
        </row>
        <row r="411">
          <cell r="A411" t="str">
            <v>N-CN.8</v>
          </cell>
          <cell r="B411" t="str">
            <v>MA.AI.RNE.6</v>
          </cell>
        </row>
        <row r="412">
          <cell r="A412" t="str">
            <v>N-CN.9</v>
          </cell>
        </row>
        <row r="413">
          <cell r="A413" t="str">
            <v>N-Q.1</v>
          </cell>
        </row>
        <row r="414">
          <cell r="A414" t="str">
            <v>N-Q.2</v>
          </cell>
        </row>
        <row r="415">
          <cell r="A415" t="str">
            <v>N-Q.3</v>
          </cell>
        </row>
        <row r="416">
          <cell r="A416" t="str">
            <v>N-RN.1</v>
          </cell>
        </row>
        <row r="417">
          <cell r="A417" t="str">
            <v>N-RN.2</v>
          </cell>
          <cell r="B417" t="str">
            <v>MA.AI.RNE.3
MA.AII.CNE.2
MA.AII.CNE.4</v>
          </cell>
        </row>
        <row r="418">
          <cell r="A418" t="str">
            <v>N-RN.3</v>
          </cell>
          <cell r="B418" t="str">
            <v>MA.AI.RNE.2</v>
          </cell>
        </row>
        <row r="419">
          <cell r="A419" t="str">
            <v>N-VM.1</v>
          </cell>
        </row>
        <row r="420">
          <cell r="A420" t="str">
            <v>N-VM.2</v>
          </cell>
        </row>
        <row r="421">
          <cell r="A421" t="str">
            <v>N-VM.3</v>
          </cell>
        </row>
        <row r="422">
          <cell r="A422" t="str">
            <v>N-VM.4a</v>
          </cell>
        </row>
        <row r="423">
          <cell r="A423" t="str">
            <v>N-VM.4b</v>
          </cell>
        </row>
        <row r="424">
          <cell r="A424" t="str">
            <v>N-VM.4c</v>
          </cell>
        </row>
        <row r="425">
          <cell r="A425" t="str">
            <v>N-VM.5a</v>
          </cell>
        </row>
        <row r="426">
          <cell r="A426" t="str">
            <v>N-VM.5b</v>
          </cell>
        </row>
        <row r="427">
          <cell r="A427" t="str">
            <v>N-VM.6</v>
          </cell>
        </row>
        <row r="428">
          <cell r="A428" t="str">
            <v>N-VM.7</v>
          </cell>
        </row>
        <row r="429">
          <cell r="A429" t="str">
            <v>N-VM.8</v>
          </cell>
        </row>
        <row r="430">
          <cell r="A430" t="str">
            <v>N-VM.9</v>
          </cell>
        </row>
        <row r="431">
          <cell r="A431" t="str">
            <v>N-VM.10</v>
          </cell>
        </row>
        <row r="432">
          <cell r="A432" t="str">
            <v>N-VM.11</v>
          </cell>
        </row>
        <row r="433">
          <cell r="A433" t="str">
            <v>N-VM.12</v>
          </cell>
        </row>
        <row r="434">
          <cell r="A434" t="str">
            <v>S-CP.1</v>
          </cell>
        </row>
        <row r="435">
          <cell r="A435" t="str">
            <v>S-CP.2</v>
          </cell>
          <cell r="B435" t="str">
            <v>AII.DSP.5</v>
          </cell>
        </row>
        <row r="436">
          <cell r="A436" t="str">
            <v>S-CP.3</v>
          </cell>
          <cell r="B436" t="str">
            <v>AII.DSP.5</v>
          </cell>
        </row>
        <row r="437">
          <cell r="A437" t="str">
            <v>S-CP.4</v>
          </cell>
        </row>
        <row r="438">
          <cell r="A438" t="str">
            <v>S-CP.5</v>
          </cell>
          <cell r="B438" t="str">
            <v>AII.DSP.5</v>
          </cell>
        </row>
        <row r="439">
          <cell r="A439" t="str">
            <v>S-CP.6</v>
          </cell>
        </row>
        <row r="440">
          <cell r="A440" t="str">
            <v>S-CP.7</v>
          </cell>
        </row>
        <row r="441">
          <cell r="A441" t="str">
            <v>S-CP.8</v>
          </cell>
          <cell r="B441" t="str">
            <v>MA.AII.DSP.6</v>
          </cell>
        </row>
        <row r="442">
          <cell r="A442" t="str">
            <v>S-CP.9</v>
          </cell>
          <cell r="B442" t="str">
            <v>AII.DSP.5</v>
          </cell>
        </row>
        <row r="443">
          <cell r="A443" t="str">
            <v>S-IC.1</v>
          </cell>
        </row>
        <row r="444">
          <cell r="A444" t="str">
            <v>S-IC.2</v>
          </cell>
        </row>
        <row r="445">
          <cell r="A445" t="str">
            <v>S-IC.3</v>
          </cell>
          <cell r="B445" t="str">
            <v>AII.DSP.1</v>
          </cell>
        </row>
        <row r="446">
          <cell r="A446" t="str">
            <v>S-IC.4</v>
          </cell>
        </row>
        <row r="447">
          <cell r="A447" t="str">
            <v>S-IC.5</v>
          </cell>
        </row>
        <row r="448">
          <cell r="A448" t="str">
            <v>S-IC.6</v>
          </cell>
        </row>
        <row r="449">
          <cell r="A449" t="str">
            <v>S-ID.1</v>
          </cell>
          <cell r="B449" t="str">
            <v>AII.DSP.3</v>
          </cell>
        </row>
        <row r="450">
          <cell r="A450" t="str">
            <v>S-ID.2</v>
          </cell>
          <cell r="B450" t="str">
            <v>MA.AII.DSP.3</v>
          </cell>
        </row>
        <row r="451">
          <cell r="A451" t="str">
            <v>S-ID.3</v>
          </cell>
          <cell r="B451" t="str">
            <v>AII.DSP.3</v>
          </cell>
        </row>
        <row r="452">
          <cell r="A452" t="str">
            <v>S-ID.4</v>
          </cell>
          <cell r="B452" t="str">
            <v>AII.DSP.3</v>
          </cell>
        </row>
        <row r="453">
          <cell r="A453" t="str">
            <v>S-ID.5</v>
          </cell>
          <cell r="B453" t="str">
            <v>MA.AI.DS.5</v>
          </cell>
        </row>
        <row r="454">
          <cell r="A454" t="str">
            <v>S-ID.6a</v>
          </cell>
          <cell r="B454" t="str">
            <v>MA.AII.DSP.2</v>
          </cell>
        </row>
        <row r="455">
          <cell r="A455" t="str">
            <v>S-ID.6b</v>
          </cell>
        </row>
        <row r="456">
          <cell r="A456" t="str">
            <v>S-ID.6c</v>
          </cell>
          <cell r="B456" t="str">
            <v xml:space="preserve">MA.AI.DS.2
MA.AI.DS.3
</v>
          </cell>
        </row>
        <row r="457">
          <cell r="A457" t="str">
            <v>S-ID.7</v>
          </cell>
          <cell r="B457" t="str">
            <v xml:space="preserve">MA.AI.L.5
MA.AI.DS.3
</v>
          </cell>
        </row>
        <row r="458">
          <cell r="A458" t="str">
            <v>S-ID.8</v>
          </cell>
          <cell r="B458" t="str">
            <v>MA.AI.DS.3</v>
          </cell>
        </row>
        <row r="459">
          <cell r="A459" t="str">
            <v>S-ID.9</v>
          </cell>
          <cell r="B459" t="str">
            <v>AI.DS.4</v>
          </cell>
        </row>
        <row r="460">
          <cell r="A460" t="str">
            <v>S-MD.1</v>
          </cell>
        </row>
        <row r="461">
          <cell r="A461" t="str">
            <v>S-MD.2</v>
          </cell>
        </row>
        <row r="462">
          <cell r="A462" t="str">
            <v>S-MD.3</v>
          </cell>
        </row>
        <row r="463">
          <cell r="A463" t="str">
            <v>S-MD.4</v>
          </cell>
        </row>
        <row r="464">
          <cell r="A464" t="str">
            <v>S-MD.5a</v>
          </cell>
        </row>
        <row r="465">
          <cell r="A465" t="str">
            <v>S-MD.5b</v>
          </cell>
        </row>
        <row r="466">
          <cell r="A466" t="str">
            <v>S-MD.6</v>
          </cell>
        </row>
        <row r="467">
          <cell r="A467" t="str">
            <v>S-MD.7</v>
          </cell>
        </row>
      </sheetData>
      <sheetData sheetId="1">
        <row r="1">
          <cell r="A1" t="str">
            <v>Code</v>
          </cell>
          <cell r="B1" t="str">
            <v>Common Core State Standard</v>
          </cell>
        </row>
        <row r="2">
          <cell r="A2" t="str">
            <v>KG.CC.1</v>
          </cell>
          <cell r="B2" t="str">
            <v>Count to 100 by ones and by tens.</v>
          </cell>
        </row>
        <row r="3">
          <cell r="A3" t="str">
            <v>KG.CC.2</v>
          </cell>
          <cell r="B3" t="str">
            <v>Count forward beginning from a given number within the known sequence (instead of having to begin at 1).</v>
          </cell>
        </row>
        <row r="4">
          <cell r="A4" t="str">
            <v>KG.CC.3</v>
          </cell>
          <cell r="B4" t="str">
            <v>Write numbers from 0 to 20. Represent a number of objects with a written numeral 0-20 (with 0 representing a count of no objects).</v>
          </cell>
        </row>
        <row r="5">
          <cell r="A5" t="str">
            <v>KG.CC.4a</v>
          </cell>
          <cell r="B5" t="str">
            <v>Understand the relationship between numbers and quantities; connect counting to cardinality. a. When counting objects, say the number names in the standard order, pairing each object with one and only one number name and each number name with one and only one object.</v>
          </cell>
        </row>
        <row r="6">
          <cell r="A6" t="str">
            <v>KG.CC.4b</v>
          </cell>
          <cell r="B6" t="str">
            <v>Understand the relationship between numbers and quantities; connect counting to cardinality. b. Understand that the last number name said tells the number of objects counted. The number of objects is the same regardless of their arrangement or the order in which they were counted.</v>
          </cell>
        </row>
        <row r="7">
          <cell r="A7" t="str">
            <v>KG.CC.4c</v>
          </cell>
          <cell r="B7" t="str">
            <v>Understand the relationship between numbers and quantities; connect counting to cardinality. c. Understand that each successive number name refers to a quantity that is one larger.</v>
          </cell>
        </row>
        <row r="8">
          <cell r="A8" t="str">
            <v>KG.CC.5</v>
          </cell>
          <cell r="B8" t="str">
            <v>Count to answer "how many?" questions about as many as 20 things arrnaged in a line, a rectangular array, or a circle, or as many as 10 things in a scattered configuration; given a number from 1-20, count out that many objects.</v>
          </cell>
        </row>
        <row r="9">
          <cell r="A9" t="str">
            <v>KG.CC.6</v>
          </cell>
          <cell r="B9" t="str">
            <v>Identify whether the number of objects in one group is greater than, less than, or equal to the number of objects in another group, e.g., by using matching and counting strategies.</v>
          </cell>
        </row>
        <row r="10">
          <cell r="A10" t="str">
            <v>KG.CC.7</v>
          </cell>
          <cell r="B10" t="str">
            <v>Compare two numbers between 1 and 10 presented as written numerals.</v>
          </cell>
        </row>
        <row r="11">
          <cell r="A11" t="str">
            <v>KG.G.1</v>
          </cell>
          <cell r="B11" t="str">
            <v>Describe objects in the environment using names of shapes, and describe the relative positions of these objects using terms such as above, below, beside, in front of, behind, and next to.</v>
          </cell>
        </row>
        <row r="12">
          <cell r="A12" t="str">
            <v>KG.G.2</v>
          </cell>
          <cell r="B12" t="str">
            <v>Correctly name shapes regardless of their orientations or overall size.</v>
          </cell>
        </row>
        <row r="13">
          <cell r="A13" t="str">
            <v>KG.G.3</v>
          </cell>
          <cell r="B13" t="str">
            <v>Identify shapes as two-dimensional (lying in a plane, "flat") or three-dimensional ("solid").</v>
          </cell>
        </row>
        <row r="14">
          <cell r="A14" t="str">
            <v>KG.G.4</v>
          </cell>
          <cell r="B14" t="str">
            <v>Analyze and compare two- and three-dimenstional shapes, in different sizes and orientations, using informal language to describe their similarities, differences, parts (e.g., number of sides and vertices/"corners") and other attributes (e.g., having sides of equal length).</v>
          </cell>
        </row>
        <row r="15">
          <cell r="A15" t="str">
            <v>KG.G.5</v>
          </cell>
          <cell r="B15" t="str">
            <v>Model shapes in the world by building shapes from components (e.g., sticks and clay balls) and drawing shapes.</v>
          </cell>
        </row>
        <row r="16">
          <cell r="A16" t="str">
            <v>KG.G.6</v>
          </cell>
          <cell r="B16" t="str">
            <v>Compose simple shapes to form larger shapes. For example, "Can you join these two triangles with full sides touching to make a rectangle?"</v>
          </cell>
        </row>
        <row r="17">
          <cell r="A17" t="str">
            <v>KG.MD.1</v>
          </cell>
          <cell r="B17" t="str">
            <v>Describe measurable attributes of objects, such as length or weight. Describe several measureable attributes of a single object.</v>
          </cell>
        </row>
        <row r="18">
          <cell r="A18" t="str">
            <v>KG.MD.2</v>
          </cell>
          <cell r="B18" t="str">
            <v>Directly compare two objects with a measurable attribute in common, to see which object has "more of"/"less of" the attribute, and describe the difference. For example, directly compare the heights of two chidren and describe one child as taller/shorter.</v>
          </cell>
        </row>
        <row r="19">
          <cell r="A19" t="str">
            <v>KG.MD.3</v>
          </cell>
          <cell r="B19" t="str">
            <v>Classify objects into given categories; count the numbers of objects in each category and sort the categories by count.</v>
          </cell>
        </row>
        <row r="20">
          <cell r="A20" t="str">
            <v>KG.NBT.1</v>
          </cell>
          <cell r="B20" t="str">
            <v>Compose and decompose numbers from 11 to 19 into ten ones and some further ones, e.g., by using objects or drawings, and record each composition or decomposition by a drawing or equation (e.g., 18 = 10 + 8); understand that these numbers are composed of ten ones and one, two, three, four, five, six, seven, eight, or nine ones.</v>
          </cell>
        </row>
        <row r="21">
          <cell r="A21" t="str">
            <v>KG.OA.1</v>
          </cell>
          <cell r="B21" t="str">
            <v>Represent addition and subtraction with objects, fingers, mental images, drawings, sounds (e.g., claps), acting out situtations, verbal explanations, expressions, or equations.</v>
          </cell>
        </row>
        <row r="22">
          <cell r="A22" t="str">
            <v>KG.OA.2</v>
          </cell>
          <cell r="B22" t="str">
            <v>Solve addition and subtraction word problems, and add and subtract within 10, e.g., by using objects or drawings to represent the problem.</v>
          </cell>
        </row>
        <row r="23">
          <cell r="A23" t="str">
            <v>KG.OA.3</v>
          </cell>
          <cell r="B23" t="str">
            <v>Decompose numbers less than or equal to 10 into pairs in more than one way, e.g., by using objects or drawings, and record each decomposition by a drawing or equation (e.g., 5 = 2+3 and 5 = 4+1).</v>
          </cell>
        </row>
        <row r="24">
          <cell r="A24" t="str">
            <v>KG.OA.4</v>
          </cell>
          <cell r="B24" t="str">
            <v>For any number from 1 to 9, find the number that makes 10 when added to the given number, e.g, by using objects or drawings, and record the answer with a drawing or equation.</v>
          </cell>
        </row>
        <row r="25">
          <cell r="A25" t="str">
            <v>KG.OA.5</v>
          </cell>
          <cell r="B25" t="str">
            <v>Fluently add and subtract within 5.</v>
          </cell>
        </row>
        <row r="26">
          <cell r="A26" t="str">
            <v>1.G.1</v>
          </cell>
          <cell r="B26" t="str">
            <v>Distinguish between defining attributes (e.g, triangles are closed and three-sided) versus non-defining attributes (e.g., color, orientation, overall size); build and draw shapes to possess defining attributes.</v>
          </cell>
        </row>
        <row r="27">
          <cell r="A27" t="str">
            <v>1.G.2</v>
          </cell>
          <cell r="B27" t="str">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v>
          </cell>
        </row>
        <row r="28">
          <cell r="A28" t="str">
            <v>1.G.3</v>
          </cell>
          <cell r="B28" t="str">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v>
          </cell>
        </row>
        <row r="29">
          <cell r="A29" t="str">
            <v>1.MD.1</v>
          </cell>
          <cell r="B29" t="str">
            <v>Order three objects by length; compare the lengths of two objects indirectly by using a third object.</v>
          </cell>
        </row>
        <row r="30">
          <cell r="A30" t="str">
            <v>1.MD.2</v>
          </cell>
          <cell r="B30" t="str">
            <v>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v>
          </cell>
        </row>
        <row r="31">
          <cell r="A31" t="str">
            <v>1.MD.3</v>
          </cell>
          <cell r="B31" t="str">
            <v>Tell and write time in hours and half-hours using analog and digital clocks.</v>
          </cell>
        </row>
        <row r="32">
          <cell r="A32" t="str">
            <v>1.MD.4</v>
          </cell>
          <cell r="B32" t="str">
            <v>Organize, represent, and interpret data with up to three categories; ask and answer questions about the total number of data points, how many in each category, and how many more or less are in one category than in another.</v>
          </cell>
        </row>
        <row r="33">
          <cell r="A33" t="str">
            <v>1.NBT.1</v>
          </cell>
          <cell r="B33" t="str">
            <v>Count to 120, starting at any number less than 120. In this range, read and write numerals and represent a number of objects with a written numeral.</v>
          </cell>
        </row>
        <row r="34">
          <cell r="A34" t="str">
            <v>1.NBT.2a</v>
          </cell>
          <cell r="B34" t="str">
            <v>Understand that the two digits of a two-digit number represent amounts of tens and ones. Understand the following as special cases: a. 10 can be thought of as a bundle of ten ones--called a "ten."</v>
          </cell>
        </row>
        <row r="35">
          <cell r="A35" t="str">
            <v>1.NBT.2b</v>
          </cell>
          <cell r="B35" t="str">
            <v>Understand that the two digits of a two-digit number represent amounts of tens and ones. Understand the following as special cases: b. The numbers from 11 to 19 are composed of a ten and a one, two, three, four, five, six, seven, eight, or nine ones.</v>
          </cell>
        </row>
        <row r="36">
          <cell r="A36" t="str">
            <v>1.NBT.2c</v>
          </cell>
          <cell r="B36" t="str">
            <v>Understand that the two digits of a two-digit number represent amounts of tens and ones. Understand the following as special cases: c. The numbers 10, 20, 30, 40, 50, 60, 70, 80, 90 refer to one, two, three, four, five, six, seven, eight, or nine tens (and 0 ones).</v>
          </cell>
        </row>
        <row r="37">
          <cell r="A37" t="str">
            <v>1.NBT.3</v>
          </cell>
          <cell r="B37" t="str">
            <v>Compare two two-digit numbers based on meanings of the tens and ones digits, recording the results of comparisons with the symbols &gt;, =, and &lt;.</v>
          </cell>
        </row>
        <row r="38">
          <cell r="A38" t="str">
            <v>1.NBT.4</v>
          </cell>
          <cell r="B38" t="str">
            <v>Add within 100, including adding a two-digit number and a one-digit number, and adding a two-digit number and a multiple of 10, using concrete models or drawings and strategies based on place value, propertis of operations, and/or the relationship between addition and subtraction; relate the strategy to a written method and explain the reasoning used. Understand that in adding two-digit numbers, one adds tens and tens, ones and ones; and sometimes it is necessary to compose a ten.</v>
          </cell>
        </row>
        <row r="39">
          <cell r="A39" t="str">
            <v>1.NBT.5</v>
          </cell>
          <cell r="B39" t="str">
            <v>Given a two-digit number, mentally find 10 more or 10 less than the number, without having to count; explain the reasoning used.</v>
          </cell>
        </row>
        <row r="40">
          <cell r="A40" t="str">
            <v>1.NBT.6</v>
          </cell>
          <cell r="B40" t="str">
            <v>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v>
          </cell>
        </row>
        <row r="41">
          <cell r="A41" t="str">
            <v>1.OA.1</v>
          </cell>
          <cell r="B41" t="str">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v>
          </cell>
        </row>
        <row r="42">
          <cell r="A42" t="str">
            <v>1.OA.2</v>
          </cell>
          <cell r="B42" t="str">
            <v>Solve word problems that call for addition of three whole numbers whose sum is less than or equal to 20, e.g., by using objects, drawings, and equations with a symbol for the unknown number to represent the problem.</v>
          </cell>
        </row>
        <row r="43">
          <cell r="A43" t="str">
            <v>1.OA.3</v>
          </cell>
          <cell r="B43" t="str">
            <v>Apply properties of operations as strategies to add and subtract. Examples: If 8 + 3 = 11 is known, then 3 + 8 = 11 is also known. (Commutative property of addition.) To add 2 + 6 + 4, the second two numbers can be added to make a ten, so 2 + 6 + 4 = 2 + 10 = 12. (Associative property of addition.)</v>
          </cell>
        </row>
        <row r="44">
          <cell r="A44" t="str">
            <v>1.OA.4</v>
          </cell>
          <cell r="B44" t="str">
            <v>Understand subtraction as an unknown-addend problem. For example, subtract 10 - 8 by finding the number that makes 10 when added to 8.</v>
          </cell>
        </row>
        <row r="45">
          <cell r="A45" t="str">
            <v>1.OA.5</v>
          </cell>
          <cell r="B45" t="str">
            <v>Relate counting to addition and subtraction (e.g., by counting on 2 to add 2).</v>
          </cell>
        </row>
        <row r="46">
          <cell r="A46" t="str">
            <v>1.OA.6</v>
          </cell>
          <cell r="B46" t="str">
            <v>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v>
          </cell>
        </row>
        <row r="47">
          <cell r="A47" t="str">
            <v>1.OA.7</v>
          </cell>
          <cell r="B47" t="str">
            <v>Understand the meaning of the equal sign, and determine if equations involving addition and subtraction are true or false. For example, which of the following equations are true and which are false? 6 = 6, 7 = 8 - 1, 5 + 2 = 2 + 5, 4 + 1 = 5 + 2.</v>
          </cell>
        </row>
        <row r="48">
          <cell r="A48" t="str">
            <v>1.OA.8</v>
          </cell>
          <cell r="B48" t="str">
            <v>Determine the unknown whole number in an addition or subtraction equation relating three whole numbers. For example, determine the unknown number that makes the equation true in each of the equations 8 + ? = 11, 5 = ? - 3, 6 + 6 = ?.</v>
          </cell>
        </row>
        <row r="49">
          <cell r="A49" t="str">
            <v>2.G.1</v>
          </cell>
          <cell r="B49" t="str">
            <v>Recognize and draw shapes having specified attributes, such as a given number of angles or a given number of equal faces. Identify triangles, quadrilaterals, pentagons, hexagons, and cubes.</v>
          </cell>
        </row>
        <row r="50">
          <cell r="A50" t="str">
            <v>2.G.2</v>
          </cell>
          <cell r="B50" t="str">
            <v>Partition a rectangle into rows and columns of same-size squares and count to find the total number of them.</v>
          </cell>
        </row>
        <row r="51">
          <cell r="A51" t="str">
            <v>2.G.3</v>
          </cell>
          <cell r="B51" t="str">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v>
          </cell>
        </row>
        <row r="52">
          <cell r="A52" t="str">
            <v>2.MD.1</v>
          </cell>
          <cell r="B52" t="str">
            <v>Measure the length of an object by selecting and using appropriate tools such as rulers, yardsticks, meter sticks, and measuring tapes.</v>
          </cell>
        </row>
        <row r="53">
          <cell r="A53" t="str">
            <v>2.MD.10</v>
          </cell>
          <cell r="B53" t="str">
            <v>Draw a picture graph and a bar graph (with single-unit scale) to represent a data set with up to four categories. Solve simple put-together, take-apart, and compare problems using information presented in a bar graph.</v>
          </cell>
        </row>
        <row r="54">
          <cell r="A54" t="str">
            <v>2.MD.2</v>
          </cell>
          <cell r="B54" t="str">
            <v>Measure the length of an object twice, using length units of different lengths for the two measurements; describe how the two measurements relate to the size of the unit chosen.</v>
          </cell>
        </row>
        <row r="55">
          <cell r="A55" t="str">
            <v>2.MD.3</v>
          </cell>
          <cell r="B55" t="str">
            <v>Estimate lengths using units of inches, feet, centimeters, and meters.</v>
          </cell>
        </row>
        <row r="56">
          <cell r="A56" t="str">
            <v>2.MD.4</v>
          </cell>
          <cell r="B56" t="str">
            <v>Measure to determine how much longer one object is than another, expressing the length difference in terms of a standard length unit.</v>
          </cell>
        </row>
        <row r="57">
          <cell r="A57" t="str">
            <v>2.MD.5</v>
          </cell>
          <cell r="B57" t="str">
            <v>Use addition and subtraction within 100 to solve word problems involving lengths that are given in the same units, e.g., by using drawings (such as drawings of rulers) and equations with a symbol for the unknown number to represent the problem.</v>
          </cell>
        </row>
        <row r="58">
          <cell r="A58" t="str">
            <v>2.MD.6</v>
          </cell>
          <cell r="B58" t="str">
            <v>Represent whole numbers as lengths from 0 on a number line diagram with equally spaced points corresponding to the numbers 0, 1, 2, ..., and represent whole-number sums and differences within 100 on a number line diagram.</v>
          </cell>
        </row>
        <row r="59">
          <cell r="A59" t="str">
            <v>2.MD.7</v>
          </cell>
          <cell r="B59" t="str">
            <v>Tell and write time from analog and digital clocks to the nearest five minutes, using am and pm.</v>
          </cell>
        </row>
        <row r="60">
          <cell r="A60" t="str">
            <v>2.MD.8</v>
          </cell>
          <cell r="B60" t="str">
            <v>Solve word problems involving dollar bills, quarters, dimes, nickels, and pennies, using $ and ¢ symbols appropriately. Example: If you have 2 dimes and 3 pennies, how many cents do you have?</v>
          </cell>
        </row>
        <row r="61">
          <cell r="A61" t="str">
            <v>2.MD.9</v>
          </cell>
          <cell r="B61" t="str">
            <v>Generate measurement data by measuring lengths of several objects to the nearest whole unit, or by making repeated measurements of the same object. Show the measurements by making a line plot, where the horizontal scale is marked off in whole-number units.</v>
          </cell>
        </row>
        <row r="62">
          <cell r="A62" t="str">
            <v>2.NBT.1a</v>
          </cell>
          <cell r="B62" t="str">
            <v>Understand that the three digits of a three-digit number represent amounts of hundreds, tens, and ones; e.g., 706 equals: 7 hundreds, 0 tens, and 6 ones. Understand the following as special cases: a. 100 can be thought of as a bundle of ten tens -- called a "hundred."</v>
          </cell>
        </row>
        <row r="63">
          <cell r="A63" t="str">
            <v>2.NBT.1b</v>
          </cell>
          <cell r="B63" t="str">
            <v>Understand that the three digits of a three-digit number represent amounts of hundreds, tens, and ones; e.g., 706 equals: 7 hundreds, 0 tens, and 6 ones. Understand the following as special cases: b. The numbers 100, 200, 300, 400, 500, 600, 700, 800, 900 refer to one, two, three, four, five, six, seven, eight, or nine hundreds (and 0 tens and 0 ones).</v>
          </cell>
        </row>
        <row r="64">
          <cell r="A64" t="str">
            <v>2.NBT.2</v>
          </cell>
          <cell r="B64" t="str">
            <v>Count within 1000; skip-count by 5s, 10s, and 100s.</v>
          </cell>
        </row>
        <row r="65">
          <cell r="A65" t="str">
            <v>2.NBT.3</v>
          </cell>
          <cell r="B65" t="str">
            <v>Read and write numbers to 1000 using base-ten numerals, number names, and expanded form.</v>
          </cell>
        </row>
        <row r="66">
          <cell r="A66" t="str">
            <v>2.NBT.4</v>
          </cell>
          <cell r="B66" t="str">
            <v>Compare two three-digit numbers based on meanings of the hundreds, tens, and ones digits, using &gt;, =, and &lt; symbols to record the results of comparisons.</v>
          </cell>
        </row>
        <row r="67">
          <cell r="A67" t="str">
            <v>2.NBT.5</v>
          </cell>
          <cell r="B67" t="str">
            <v>Fluently add and subtract within 100 using strategies based on place value, properties of operations, and/or the relationship between addition and subtraction.</v>
          </cell>
        </row>
        <row r="68">
          <cell r="A68" t="str">
            <v>2.NBT.6</v>
          </cell>
          <cell r="B68" t="str">
            <v>Add up to four two-digit numbers using strategies based on place value and properties of operations.</v>
          </cell>
        </row>
        <row r="69">
          <cell r="A69" t="str">
            <v>2.NBT.7</v>
          </cell>
          <cell r="B69" t="str">
            <v>Add and subtract within 1000, using concrete models or drawings and strategies based on place value, properties of operations, and/or the relationship between addition and subtraction; relate the strategy to a written method. Understand that in adding or subtracting three digit numbers, one adds or subtracts hundreds and hundreds, tens and tens, ones and ones; and sometimes it is necessary to compose or decompose tens or hundreds.</v>
          </cell>
        </row>
        <row r="70">
          <cell r="A70" t="str">
            <v>2.NBT.8</v>
          </cell>
          <cell r="B70" t="str">
            <v>Mentally add 10 or 100 to a given number 100-900, and mentally subtract 10 or 100 from a given number 100-900.</v>
          </cell>
        </row>
        <row r="71">
          <cell r="A71" t="str">
            <v>2.NBT.9</v>
          </cell>
          <cell r="B71" t="str">
            <v>Explain why addition and subtraction strategies work, using place value and the properties of operations.</v>
          </cell>
        </row>
        <row r="72">
          <cell r="A72" t="str">
            <v>2.OA.1</v>
          </cell>
          <cell r="B72" t="str">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v>
          </cell>
        </row>
        <row r="73">
          <cell r="A73" t="str">
            <v>2.OA.2</v>
          </cell>
          <cell r="B73" t="str">
            <v>Fluently add and subtract within 20 using mental strategies. By end of grade 2, know from memory all sums of two one-digit numbers.</v>
          </cell>
        </row>
        <row r="74">
          <cell r="A74" t="str">
            <v>2.OA.3</v>
          </cell>
          <cell r="B74" t="str">
            <v>Determine whether a group of objects (up to 20) has an odd or even number of members, e.g., by pairing objects or counting them by 2s; write an equation to express an even number as a sum of two equal addends.</v>
          </cell>
        </row>
        <row r="75">
          <cell r="A75" t="str">
            <v>2.OA.4</v>
          </cell>
          <cell r="B75" t="str">
            <v>Use addition to find the total number of objects arranged in rectangular arrays with up to 5 rows and up to 5 columns; write an equation to express the total as a sum of equal addends.</v>
          </cell>
        </row>
        <row r="76">
          <cell r="A76" t="str">
            <v>3.G.1</v>
          </cell>
          <cell r="B76" t="str">
            <v>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v>
          </cell>
        </row>
        <row r="77">
          <cell r="A77" t="str">
            <v>3.G.2</v>
          </cell>
          <cell r="B77" t="str">
            <v>Partition shapes into parts with equal areas. Express the area of each part as a unit fraction of the whole. For example, partition a shape into 4 parts with equal area, and describe the area of each part as 1/4 of the area of the shape.</v>
          </cell>
        </row>
        <row r="78">
          <cell r="A78" t="str">
            <v>3.MD.1</v>
          </cell>
          <cell r="B78" t="str">
            <v>Tell and write time to the nearest minute and measure time intervals in minutes. Solve word problems involving addition and subtraction of time intervals in minutes, e.g., by representing the problem on a number line diagram.</v>
          </cell>
        </row>
        <row r="79">
          <cell r="A79" t="str">
            <v>3.MD.2</v>
          </cell>
          <cell r="B79" t="str">
            <v>Measure and estimate liquid volumes and masses of objects using standard units of grams (g), kilograms (kg), and liters (l). Add, subtract, multiply, or divide to solve one-step word problems involving masses or volumes that are given in the same units, e.g., by using drawings (such as a beaker with a measurement scale) to represent the problem.</v>
          </cell>
        </row>
        <row r="80">
          <cell r="A80" t="str">
            <v>3.MD.3</v>
          </cell>
          <cell r="B80" t="str">
            <v>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v>
          </cell>
        </row>
        <row r="81">
          <cell r="A81" t="str">
            <v>3.MD.4</v>
          </cell>
          <cell r="B81" t="str">
            <v>Generate measurement data by measuring lengths using rulers marked with halves and fourths of an inch. Show the data by making a line plot, where the horizontal scale is marked off in appropriate units: whole numbers, halves, or quarters.</v>
          </cell>
        </row>
        <row r="82">
          <cell r="A82" t="str">
            <v>3.MD.5a</v>
          </cell>
          <cell r="B82" t="str">
            <v>Recognize area as an attribute of plane figures and understand concepts of area measurement. a. A square with side length 1 unit, called “a unit square,” is said to have “one square unit” of area, and can be used to measure area.</v>
          </cell>
        </row>
        <row r="83">
          <cell r="A83" t="str">
            <v>3.MD.5b</v>
          </cell>
          <cell r="B83" t="str">
            <v>Recognize area as an attribute of plane figures and understand concepts of area measurement. b. A plane figure which can be covered without gaps or overlaps by n unit squares is said to have an area of n square units.</v>
          </cell>
        </row>
        <row r="84">
          <cell r="A84" t="str">
            <v>3.MD.6</v>
          </cell>
          <cell r="B84" t="str">
            <v>Measure areas by counting unit squares (square cm, square m, square in, square ft, and improvised units).</v>
          </cell>
        </row>
        <row r="85">
          <cell r="A85" t="str">
            <v>3.MD.7a</v>
          </cell>
          <cell r="B85" t="str">
            <v>Relate area to the operations of multiplication and addition. a. Find the area of a rectangle with whole-number side lengths by tiling it, and show that the area is the same as would be found by multiplying the side lengths.</v>
          </cell>
        </row>
        <row r="86">
          <cell r="A86" t="str">
            <v>3.MD.7b</v>
          </cell>
          <cell r="B86" t="str">
            <v>Relate area to the operations of multiplication and addition. b. Multiply side lengths to find areas of rectangles with whole-number side lengths in the context of solving real world and mathematical problems, and represent whole-number products as rectangular areas in mathematical reasoning.</v>
          </cell>
        </row>
        <row r="87">
          <cell r="A87" t="str">
            <v>3.MD.7c</v>
          </cell>
          <cell r="B87" t="str">
            <v>Relate area to the operations of multiplication and addition. c. Use tiling to show in a concrete case that the area of a rectangle with whole-number side lengths a and b + c is the sum of a × b and a × c. Use area models to represent the distributive property in mathematical reasoning.</v>
          </cell>
        </row>
        <row r="88">
          <cell r="A88" t="str">
            <v>3.MD.7d</v>
          </cell>
          <cell r="B88" t="str">
            <v>Relate area to the operations of multiplication and addition. d. Recognize area as additive. Find areas of rectilinear figures by decomposing them into non-overlapping rectangles and adding the areas of the non-overlapping parts, applying this technique to solve real world problems.</v>
          </cell>
        </row>
        <row r="89">
          <cell r="A89" t="str">
            <v>3.MD.8</v>
          </cell>
          <cell r="B89" t="str">
            <v>Solve real-world and mathematical problems involving perimeters of polygons, including finding the perimeter given the side lengths, finding an unknown side length, and exhibiting rectangles with the same perimeter and different area or with the same area and different perimeter.</v>
          </cell>
        </row>
        <row r="90">
          <cell r="A90" t="str">
            <v>3.NBT.1</v>
          </cell>
          <cell r="B90" t="str">
            <v>Use place value understanding to round whole numbers to the nearest 10 or 100.</v>
          </cell>
        </row>
        <row r="91">
          <cell r="A91" t="str">
            <v>3.NBT.2</v>
          </cell>
          <cell r="B91" t="str">
            <v>Fluently add and subtract within 1000 using strategies and algorithms based on place value, properties of operations, and/or the relationship between addition and subtraction.</v>
          </cell>
        </row>
        <row r="92">
          <cell r="A92" t="str">
            <v>3.NBT.3</v>
          </cell>
          <cell r="B92" t="str">
            <v>Multiply one-digit whole numbers by multiples of 10 in the range 10-90 (for example, 9 × 80, 5 × 60) using strategies based on place value and properties of operations.</v>
          </cell>
        </row>
        <row r="93">
          <cell r="A93" t="str">
            <v>3.NF.1</v>
          </cell>
          <cell r="B93" t="str">
            <v>Understand a fraction 1/b as the quantity formed by 1 part when a whole is partitioned into b equal parts; understand a fraction a/b as the quantity formed by a parts of size 1/b .</v>
          </cell>
        </row>
        <row r="94">
          <cell r="A94" t="str">
            <v>3.NF.2a</v>
          </cell>
          <cell r="B94" t="str">
            <v>Understand a fraction as a number on the number line; represent fractions on a number line diagram. a. Represent a fraction 1/b on a number line diagram by defining the interval from 0 to 1 as the whole and partitioning it into b equal parts. Recognize that each part has size 1/b and that the endpoint of the part based at 0 locates the number 1/b on the number line.</v>
          </cell>
        </row>
        <row r="95">
          <cell r="A95" t="str">
            <v>3.NF.2b</v>
          </cell>
          <cell r="B95" t="str">
            <v>Understand a fraction as a number on the number line; represent fractions on a number line diagram. b. Represent a fraction a/b on a number line diagram by marking off a lengths 1/b from 0. Recognize that the resulting interval has size a/b and that its endpoint locates the number a/b on the number line.</v>
          </cell>
        </row>
        <row r="96">
          <cell r="A96" t="str">
            <v>3.NF.3a</v>
          </cell>
          <cell r="B96" t="str">
            <v>Explain equivalence of fractions in special cases, and compare fractions by reasoning about their size. a. Understand two fractions as equivalent (equal) if they are the same size, or the same point on a number line.</v>
          </cell>
        </row>
        <row r="97">
          <cell r="A97" t="str">
            <v>3.NF.3b</v>
          </cell>
          <cell r="B97" t="str">
            <v>Explain equivalence of fractions in special cases, and compare fractions by reasoning about their size. b. Recognize and generate simple equivalent fractions, for example, 1/2 = 2/4, 4/6 = 2/3). Explain why the fractions are equivalent, e.g., by using a visual fraction model.</v>
          </cell>
        </row>
        <row r="98">
          <cell r="A98" t="str">
            <v>3.NF.3c</v>
          </cell>
          <cell r="B98" t="str">
            <v>Explain equivalence of fractions in special cases, and compare fractions by reasoning about their size. c. Express whole numbers as fractions, and recognize fractions that are equivalent to whole numbers. Examples: Express 3 in the form 3 = 3/1; recognize that 6/1 = 6; locate 4/4 and 1 at the same point of a number line diagram.</v>
          </cell>
        </row>
        <row r="99">
          <cell r="A99" t="str">
            <v>3.NF.3d</v>
          </cell>
          <cell r="B99" t="str">
            <v>Explain equivalence of fractions in special cases, and compare fractions by reasoning about their size. d. 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v>
          </cell>
        </row>
        <row r="100">
          <cell r="A100" t="str">
            <v>3.OA.1</v>
          </cell>
          <cell r="B100" t="str">
            <v>Interpret products of whole numbers, for example, interpret 5 × 7 as the total number of objects in 5 groups of 7 objects each. For example, describe a context in which a total number of objects can be expressed as 5 × 7.</v>
          </cell>
        </row>
        <row r="101">
          <cell r="A101" t="str">
            <v>3.OA.2</v>
          </cell>
          <cell r="B101" t="str">
            <v>Interpret whole-number quotients of whole numbers, for example,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v>
          </cell>
        </row>
        <row r="102">
          <cell r="A102" t="str">
            <v>3.OA.3</v>
          </cell>
          <cell r="B102" t="str">
            <v>Use multiplication and division within 100 to solve word problems in situations involving equal groups, arrays, and measurement quantities, for example, by using drawings and equations with a symbol for the unknown number to represent the problem.</v>
          </cell>
        </row>
        <row r="103">
          <cell r="A103" t="str">
            <v>3.OA.4</v>
          </cell>
          <cell r="B103" t="str">
            <v>Determine the unknown whole number in a multiplication or division equation relating three whole numbers. For example, determine the unknown number that makes the equation true in each of the equations 8 × ? = 48, 5 = __÷ 3, and 6 × 6 = ?.</v>
          </cell>
        </row>
        <row r="104">
          <cell r="A104" t="str">
            <v>3.OA.5</v>
          </cell>
          <cell r="B104" t="str">
            <v>Apply properties of operations as strategies to multiply and divide. Examples: If 6 × 4 = 24 is known, then 4 × 6 = 24 is also known (Commutative property of multiplication); 3 × 5 × 2 can be found by multiplying 3 × 5 = 15 then multiplying 15 × 2 = 30, or by multiplying 5 × 2 = 10 then multiplying 3 × 10 = 30 (Associative property of multiplication); Knowing that 8 × 5 = 40 and 8 × 2 = 16, one can find 8 × 7 as 8 × (5 + 2) = (8 × 5) + (8 × 2) = 40 + 16 = 56. (Distributive property).</v>
          </cell>
        </row>
        <row r="105">
          <cell r="A105" t="str">
            <v>3.OA.6</v>
          </cell>
          <cell r="B105" t="str">
            <v>Understand division as an unknown-factor problem. For example, divide 32 ÷ 8 by finding the number that makes 32 when multiplied by 8.</v>
          </cell>
        </row>
        <row r="106">
          <cell r="A106" t="str">
            <v>3.OA.7</v>
          </cell>
          <cell r="B106" t="str">
            <v>Fluently multiply and divide within 100, using strategies such as the relationship between multiplication and division (e.g., knowing that 8 × 5 = 40, one knows 40 ÷ 5 = 8) or properties of operations. By end of Grade 3, know from memory all products of one-digit numbers.</v>
          </cell>
        </row>
        <row r="107">
          <cell r="A107" t="str">
            <v>3.OA.8</v>
          </cell>
          <cell r="B107" t="str">
            <v>Solve two-step word problems using the four operations. Represent these problems using equations with a letter standing for the unknown quantity. Assess the reasonableness of answers using mental computation and estimation strategies including rounding.</v>
          </cell>
        </row>
        <row r="108">
          <cell r="A108" t="str">
            <v>3.OA.9</v>
          </cell>
          <cell r="B108" t="str">
            <v>Identify arithmetic patterns (including patterns in the addition table or multiplication table), and explain them using properties of operations. For example, observe that 4 times a number is always even, and explain why 4 times a number can be decomposed into two equal addends.</v>
          </cell>
        </row>
        <row r="109">
          <cell r="A109" t="str">
            <v>4.G.1</v>
          </cell>
          <cell r="B109" t="str">
            <v>Draw points, lines, line segments, rays, angles (right, acute, obtuse), and perpendicular and parallel line. Identify these in two-dimensional figures.</v>
          </cell>
        </row>
        <row r="110">
          <cell r="A110" t="str">
            <v>4.G.2</v>
          </cell>
          <cell r="B110" t="str">
            <v>Classify two-dimensional figures based on the presence or absence of parallel or perpendicular lines, or the presence or absence of angles of specified size. Recognize right triangles as a category, and identify right triangles.</v>
          </cell>
        </row>
        <row r="111">
          <cell r="A111" t="str">
            <v>4.G.3</v>
          </cell>
          <cell r="B111" t="str">
            <v>Recognize a line of symmetry for a two-dimensional figure as a line across the figure such that the figure can be folded along the line into matching parts. Identify line-symmetric figures and draw lines of symmetry.</v>
          </cell>
        </row>
        <row r="112">
          <cell r="A112" t="str">
            <v>4.MD.1</v>
          </cell>
          <cell r="B112" t="str">
            <v>Know relative sizes of measurement units within one system of units including km, m, cm; kg, g; lb, oz.; l, ml; hr, min, sec. Within a single system of measurement, express measurements in a larger unit in terms of smaller unit. Record measurement equivalents in a two-column table. For example: Know that 1 ft is 12 times as long as 1 in. Express the length of a 4 ft snake as 48 in. Generate a conversion table for feet and inches listing the number pairs (1, 12), (2, 24), (3, 36), ....</v>
          </cell>
        </row>
        <row r="113">
          <cell r="A113" t="str">
            <v>4.MD.2</v>
          </cell>
          <cell r="B113" t="str">
            <v>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v>
          </cell>
        </row>
        <row r="114">
          <cell r="A114" t="str">
            <v>4.MD.3</v>
          </cell>
          <cell r="B114" t="str">
            <v>Apply the area and perimeter formulas for rectangles in real world and mathematical problems. For example, find the width of a rectangular room given the area of the flooring and the length, by viewing the area formula as a multiplication equation with an unknown factor.</v>
          </cell>
        </row>
        <row r="115">
          <cell r="A115" t="str">
            <v>4.MD.4</v>
          </cell>
          <cell r="B115" t="str">
            <v>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v>
          </cell>
        </row>
        <row r="116">
          <cell r="A116" t="str">
            <v>4.MD.5a</v>
          </cell>
          <cell r="B116" t="str">
            <v>Recognize angles as geometric shapes that are formed wherever two rays share a common endpoint, and understand concepts of angle measurement: a. 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angles.</v>
          </cell>
        </row>
        <row r="117">
          <cell r="A117" t="str">
            <v>4.MD.5b</v>
          </cell>
          <cell r="B117" t="str">
            <v>Recognize angles as geometric shapes that are formed wherever two rays share a common endpoint, and understand concepts of angle measurement: b. An angle that turns through n one-degree angles is said to have an angle measure of n degrees.</v>
          </cell>
        </row>
        <row r="118">
          <cell r="A118" t="str">
            <v>4.MD.6</v>
          </cell>
          <cell r="B118" t="str">
            <v>Measure angles in whole-number degrees using a protractor. Sketch angles of specified measure.</v>
          </cell>
        </row>
        <row r="119">
          <cell r="A119" t="str">
            <v>4.MD.7</v>
          </cell>
          <cell r="B119" t="str">
            <v>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for example, by using an equation with a symbol for the unknown angle measure.</v>
          </cell>
        </row>
        <row r="120">
          <cell r="A120" t="str">
            <v>4.NBT.1</v>
          </cell>
          <cell r="B120" t="str">
            <v>Recognize that in a multi-digit whole number, a digit in one place represents ten times what it represents in the place to its right. For example, recognize that 700 ÷ 70 = 10 by applying concepts of place value and division.</v>
          </cell>
        </row>
        <row r="121">
          <cell r="A121" t="str">
            <v>4.NBT.2</v>
          </cell>
          <cell r="B121" t="str">
            <v>Read and write multi-digit whole numbers using base-ten numerals, number names, and expanded form. Compare two multi-digit numbers based on meanings of the digits in each place, using &gt;, =, and &lt; symbols to record the results of comparisons.</v>
          </cell>
        </row>
        <row r="122">
          <cell r="A122" t="str">
            <v>4.NBT.3</v>
          </cell>
          <cell r="B122" t="str">
            <v>Use place value understanding to round multi-digit whole numbers to any place.</v>
          </cell>
        </row>
        <row r="123">
          <cell r="A123" t="str">
            <v>4.NBT.4</v>
          </cell>
          <cell r="B123" t="str">
            <v>Fluently add and subtract multi-digit whole numbers using the standard algorithm.</v>
          </cell>
        </row>
        <row r="124">
          <cell r="A124" t="str">
            <v>4.NBT.5</v>
          </cell>
          <cell r="B124" t="str">
            <v>Multiply a whole number of up to four digits by a one-digit whole number, and multiply two two-digit numbers, using strategies based on place value and the properties of operations. Illustrate and explain the calculation by using equations, rectangular arrays, and/or area models.</v>
          </cell>
        </row>
        <row r="125">
          <cell r="A125" t="str">
            <v>4.NBT.6</v>
          </cell>
          <cell r="B125" t="str">
            <v>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v>
          </cell>
        </row>
        <row r="126">
          <cell r="A126" t="str">
            <v>4.NF.1</v>
          </cell>
          <cell r="B126" t="str">
            <v>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v>
          </cell>
        </row>
        <row r="127">
          <cell r="A127" t="str">
            <v>4.NF.2</v>
          </cell>
          <cell r="B127" t="str">
            <v>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v>
          </cell>
        </row>
        <row r="128">
          <cell r="A128" t="str">
            <v>4.NF.3a</v>
          </cell>
          <cell r="B128" t="str">
            <v>Understand a fraction a/b with a &gt; 1 as a sum of fractions 1/b. a. Understand addition and subtraction of fractions as joining and separating parts referring to the same whole.</v>
          </cell>
        </row>
        <row r="129">
          <cell r="A129" t="str">
            <v>4.NF.3b</v>
          </cell>
          <cell r="B129" t="str">
            <v>Understand a fraction a/b with a &gt; 1 as a sum of fractions 1/b. b. Decompose a fraction into a sum of fractions with the same denominator in more than one way, recording each decomposition by an equation. Justify decompositions, e.g., by using a visual fraction model. Examples: 3/8 = 1/8 + 1/8 + 1/8 ; 3/8 = 1/8 + 2/8 ; 2 1/8 = 1 + 1 + 1/8 = 8/8 + 8/8 + 1/8 .</v>
          </cell>
        </row>
        <row r="130">
          <cell r="A130" t="str">
            <v>4.NF.3c</v>
          </cell>
          <cell r="B130" t="str">
            <v>Understand a fraction a/b with a &gt; 1 as a sum of fractions 1/b. c. Add and subtract mixed numbers with like denominators, e.g., by replacing each mixed number with an equivalent fraction, and/or by using properties of operations and the relationship between addition and subtraction.</v>
          </cell>
        </row>
        <row r="131">
          <cell r="A131" t="str">
            <v>4.NF.3d</v>
          </cell>
          <cell r="B131" t="str">
            <v>Understand a fraction a/b with a &gt; 1 as a sum of fractions 1/b. d. Solve word problems involving addition and subtraction of fractions referring to the same whole and having like denominators, e.g., by using visual fraction models and equations to represent the problem.</v>
          </cell>
        </row>
        <row r="132">
          <cell r="A132" t="str">
            <v>4.NF.4a</v>
          </cell>
          <cell r="B132" t="str">
            <v>Apply and extend previous understandings of multiplication to multiply a fraction by a whole number. a. Understand a fraction a/b as a multiple of 1/b. For example, use a visual fraction model to represent 5/4 as the product 5 × (1/4), recording the conclusion by the equation 5/4 = 5 × (1/4).</v>
          </cell>
        </row>
        <row r="133">
          <cell r="A133" t="str">
            <v>4.NF.4b</v>
          </cell>
          <cell r="B133" t="str">
            <v>Apply and extend previous understandings of multiplication to multiply a fraction by a whole number. b. Understand a multiple of a/b as a multiple of 1/b , and use this understanding to multiply a fraction by a whole number. For example, use a visual fraction model to express 3 × (2/5) as 6 × (1/5), recognizing this product as 6/5. (In general, n × (a/b) = (n × a)/b.)</v>
          </cell>
        </row>
        <row r="134">
          <cell r="A134" t="str">
            <v>4.NF.4c</v>
          </cell>
          <cell r="B134" t="str">
            <v>Apply and extend previous understandings of multiplication to multiply a fraction by a whole number. c. Solve word problems involving multiplication of a fraction by a whole number, e.g., by using visual fraction models and equations to represent the problem. For example, if each person at a party will eat 3/8 of a pound of roast beef, and there will be 5 people at the party, how many pounds of roast beef will be needed? Between what two whole numbers does your answer lie?</v>
          </cell>
        </row>
        <row r="135">
          <cell r="A135" t="str">
            <v>4.NF.5</v>
          </cell>
          <cell r="B135" t="str">
            <v>Express a fraction with denominator 10 as an equivalent fraction with denominator 100, and use this technique to add two fractions with respective denominators 10 and 100. For example, express 3/10 as 30/100 and add 3/10 + 4/100 = 34/100.</v>
          </cell>
        </row>
        <row r="136">
          <cell r="A136" t="str">
            <v>4.NF.6</v>
          </cell>
          <cell r="B136" t="str">
            <v>Use decimal notation for fractions with denominators 10 or 100. For example, rewrite 0.62 as 62/100 ; describe a length as 0.62 meters; locate 0.62 on a number line diagram.</v>
          </cell>
        </row>
        <row r="137">
          <cell r="A137" t="str">
            <v>4.NF.7</v>
          </cell>
          <cell r="B137" t="str">
            <v>Compare two decimals to hundredths by reasoning about their size. Recognize that comparisons are valid only when two decimals refer to the same whole. Record the results of comparisons with the symbols &gt;, =, or &lt;, and justify the conclusions, e.g., by using a visual model.</v>
          </cell>
        </row>
        <row r="138">
          <cell r="A138" t="str">
            <v>4.OA.1</v>
          </cell>
          <cell r="B138" t="str">
            <v>Interpret a multiplication equation as a comparison; for example, interpret 35 = 5 x 7 as a statement that 35 is 5 times as many as 7 and 7 times as many as 5. Represent verbal statements of multiplicative comparisons as multiplication equations.</v>
          </cell>
        </row>
        <row r="139">
          <cell r="A139" t="str">
            <v>4.OA.2</v>
          </cell>
          <cell r="B139" t="str">
            <v>Multiply or divide to solve word problems involving multiplicative comparison, for example, by using drawings and equations with a symbol for the unknown number to represent the problem, distinguishing multiplicative comparison from additive comparison.</v>
          </cell>
        </row>
        <row r="140">
          <cell r="A140" t="str">
            <v>4.OA.3</v>
          </cell>
          <cell r="B140" t="str">
            <v>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v>
          </cell>
        </row>
        <row r="141">
          <cell r="A141" t="str">
            <v>4.OA.4</v>
          </cell>
          <cell r="B141" t="str">
            <v>Find all factor pairs for a whole number in the range 1-100. Recognize that a whole number is a multiple of each of its factors. Determine whether a given whole number in the range 1-100 is a multiple of a given one-digit number. Determine whether a given whole number in the range</v>
          </cell>
        </row>
        <row r="142">
          <cell r="A142" t="str">
            <v>4.OA.5</v>
          </cell>
          <cell r="B142" t="str">
            <v>Generate a number or shape pattern that follows a given rule. Identify apparent features of the pattern that were not explicit in the rule itself. For example: Given the rule "Add 3" and the starting number 1, generate terms in the resulting sequence and observe that the terms appear to alternate between odd and even numbers. Explain informally why the numbers will continue to alternate in this way.</v>
          </cell>
        </row>
        <row r="143">
          <cell r="A143" t="str">
            <v>5.G.1</v>
          </cell>
          <cell r="B143" t="str">
            <v>Use a pair of perpendicular number lines, called axes, to define a coordinate system, with the intersection of the lines (the origin) arranged to coincide with the 0 on each line and a given point in the plane located by using an ordered pair of numbers, called its coordinates. Understand that the first number indicates how far to travel from the origin in the direction of one axis, and the second number indicates how far to travel in the direction of the second axis, with the convention that the names of the two axes and the coordinates correspond (e.g., x-axis and x-coordinate, y-axis and y-coordinate).</v>
          </cell>
        </row>
        <row r="144">
          <cell r="A144" t="str">
            <v>5.G.2</v>
          </cell>
          <cell r="B144" t="str">
            <v>Represent real world and mathematical problems by graphing points in the first quadrant of the coordinate plane, and interpret coordinate values of points in the context of the situation.</v>
          </cell>
        </row>
        <row r="145">
          <cell r="A145" t="str">
            <v>5.G.3</v>
          </cell>
          <cell r="B145" t="str">
            <v>Understand that attributes belonging to a category of two-dimensional figures also belong to all subcategories of that category. For example, all rectangles have four right angles and squares are rectangles, so all squares have four right angles.</v>
          </cell>
        </row>
        <row r="146">
          <cell r="A146" t="str">
            <v>5.G.4</v>
          </cell>
          <cell r="B146" t="str">
            <v>Classify two-dimensional figures in a hierarchy based on properties.</v>
          </cell>
        </row>
        <row r="147">
          <cell r="A147" t="str">
            <v>5.MD.1</v>
          </cell>
          <cell r="B147" t="str">
            <v>Convert among different-sized standard measurement units within a given measurement system (e.g., convert 5 cm to 0.05 m), and use these conversions in solving multi-step, real world problems.</v>
          </cell>
        </row>
        <row r="148">
          <cell r="A148" t="str">
            <v>5.MD.2</v>
          </cell>
          <cell r="B148" t="str">
            <v>Make a line plot to display a data set of measurements in fractions of a unit (1/2, 1/4, 1/8). Use operations on fractions for this grade to solve problems involving information presented in line plots. For example, given different measurements of liquid in identical beakers, find the amount of liquid each beaker would contain if the total amount in all the beakers were redistributed equally.</v>
          </cell>
        </row>
        <row r="149">
          <cell r="A149" t="str">
            <v>5.MD.3a</v>
          </cell>
          <cell r="B149" t="str">
            <v>Recognize volume as an attribute of solid figures and understand concepts of volume measurement. a. A cube with size length 1 unit, called a "unit cube," is said to have "one cubic unit" of volume, and can be used to measure volume.</v>
          </cell>
        </row>
        <row r="150">
          <cell r="A150" t="str">
            <v>5.MD.3b</v>
          </cell>
          <cell r="B150" t="str">
            <v>Recognize volume as an attribute of solid figures and understand concepts of volume measurement. b. A solid figure which can be packed without gaps or overlaps using n unit cubes is said to have a volume of n cubic units.</v>
          </cell>
        </row>
        <row r="151">
          <cell r="A151" t="str">
            <v>5.MD.4</v>
          </cell>
          <cell r="B151" t="str">
            <v>Measure volumes by counting unit cubes, using cubic cm, cubic in, cubic ft, and improvised units.</v>
          </cell>
        </row>
        <row r="152">
          <cell r="A152" t="str">
            <v>5.MD.5a</v>
          </cell>
          <cell r="B152" t="str">
            <v>Relate volume to the operations of multiplication and addition and solve real world and mathematical problems involving volume. a. Find the volume of a right rectangular prism with whole-number side lengths by packing it with unit cubes, and show that the volume is the same as would be found by multiplying the edge lengths, equivalently by multiplying the height by the area of the base. Represent threefold whole-number products as volumes, e.g., to represent the associative property of multiplication.</v>
          </cell>
        </row>
        <row r="153">
          <cell r="A153" t="str">
            <v>5.MD.5b</v>
          </cell>
          <cell r="B153" t="str">
            <v>Relate volume to the operations of multiplication and addition and solve real world and mathematical problems involving volume. b. Apply the formulas V = l x w x h and V = b x h for rectangular prisms to find volumes of right rectangular prisms with whole-number edge lengths in the context of solving real world and mathematical problems.</v>
          </cell>
        </row>
        <row r="154">
          <cell r="A154" t="str">
            <v>5.MD.5c</v>
          </cell>
          <cell r="B154" t="str">
            <v>Relate volume to the operations of multiplication and addition and solve real world and mathematical problems involving volume. c. Recognize volume as additive. Find volumes of solid figures composed of two non-overlapping right rectangular prisms by adding the volumes of the non-overlapping parts, applying this technique to solve real world problems.</v>
          </cell>
        </row>
        <row r="155">
          <cell r="A155" t="str">
            <v>5.NBT.1</v>
          </cell>
          <cell r="B155" t="str">
            <v>Recognize that in a multi-digit number, a digit in one place represents 10 times as much as it represents in the place to its right and 1/10 of what it represents in the place to its left.</v>
          </cell>
        </row>
        <row r="156">
          <cell r="A156" t="str">
            <v>5.NBT.2</v>
          </cell>
          <cell r="B156" t="str">
            <v>Explain patterns in the number of zeros of the product when multiplying a number by powers of 10, and explain patterns in the placement of the decimal point when a decimal is multiplied or divided by a power of 10. Use whole-number exponents to denote powers of 10.</v>
          </cell>
        </row>
        <row r="157">
          <cell r="A157" t="str">
            <v>5.NBT.3a</v>
          </cell>
          <cell r="B157" t="str">
            <v>Read, write, and compare decimals to thousandths. a. Read and write decimals to thousandths using base-ten numerals, number names, and expanded form, e.g., 347.392 = 3 x 100 + 4 x 10 + 7 x 1 + 3 x (1/10) + 9 x (1/100) + 2 x (1/1000).</v>
          </cell>
        </row>
        <row r="158">
          <cell r="A158" t="str">
            <v>5.NBT.3b</v>
          </cell>
          <cell r="B158" t="str">
            <v>Read, write, and compare decimals to thousandths. b. Compare two decimals to thousandths based on meanings of the digits in each place, using &gt;, =, and &lt; symbols to record the results of comparisons.</v>
          </cell>
        </row>
        <row r="159">
          <cell r="A159" t="str">
            <v>5.NBT.4</v>
          </cell>
          <cell r="B159" t="str">
            <v>Use place value understanding to round decimals to any place.</v>
          </cell>
        </row>
        <row r="160">
          <cell r="A160" t="str">
            <v>5.NBT.5</v>
          </cell>
          <cell r="B160" t="str">
            <v>Fluently multiply multi-digit whole numbers using the standard algorithm.</v>
          </cell>
        </row>
        <row r="161">
          <cell r="A161" t="str">
            <v>5.NBT.6</v>
          </cell>
          <cell r="B161" t="str">
            <v>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v>
          </cell>
        </row>
        <row r="162">
          <cell r="A162" t="str">
            <v>5.NBT.7</v>
          </cell>
          <cell r="B162" t="str">
            <v>Add, subtract, multiply, and divide decimals to hundredths, using concrete models or drawings and strategies based on place value, properties of operations, and/or the relationship between addition and subtraction; relate the strategy to a written method and explain the reasoning used.</v>
          </cell>
        </row>
        <row r="163">
          <cell r="A163" t="str">
            <v>5.NF.1</v>
          </cell>
          <cell r="B163" t="str">
            <v>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v>
          </cell>
        </row>
        <row r="164">
          <cell r="A164" t="str">
            <v>5.NF.2</v>
          </cell>
          <cell r="B164" t="str">
            <v>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v>
          </cell>
        </row>
        <row r="165">
          <cell r="A165" t="str">
            <v>5.NF.3</v>
          </cell>
          <cell r="B165" t="str">
            <v>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v>
          </cell>
        </row>
        <row r="166">
          <cell r="A166" t="str">
            <v>5.NF.4a</v>
          </cell>
          <cell r="B166" t="str">
            <v>Apply and extend previous understandings of multiplication to multiply a fraction or whole number by a fraction. a. Interpret the product (a/b) x q as a parts of a partition of q into b equal parts; equivalently, as the result of a sequence of operations a x q ÷ b. For example, use a visual fraction model to show (2/3) x 4 = 8/3, and create a story context for this equation. Do the same with (2/3) x (4/5) = 8/15. (In general, (a/b) x (c/d) = ac/bd.)</v>
          </cell>
        </row>
        <row r="167">
          <cell r="A167" t="str">
            <v>5.NF.4b</v>
          </cell>
          <cell r="B167" t="str">
            <v>Apply and extend previous understandings of multiplication to multiply a fraction or whole number by a fraction. b. Find the area of a rectangle with fractional side lengths by tiling it with unit squares of the appropriate unit fraction side lengths, and show that the area is the same as would be found by multiplying the side lengths. Multiply fractional side lengths to find areas of rectangles, and represent fraction products as rectangular areas.</v>
          </cell>
        </row>
        <row r="168">
          <cell r="A168" t="str">
            <v>5.NF.5a</v>
          </cell>
          <cell r="B168" t="str">
            <v>Interpret multiplication as scaling (resizing), by: a. Comparing the size of a product to the size of one factor on the basis of the size of the other factor, without performing the indicated multiplication.</v>
          </cell>
        </row>
        <row r="169">
          <cell r="A169" t="str">
            <v>5.NF.5b</v>
          </cell>
          <cell r="B169" t="str">
            <v>Interpret multiplication as scaling (resizing), by: b. Explaining why multiplying a given number by a fraction greater than 1 results in a product greater than the given number (recognizing multiplication by whole numbers greater than 1 as a familiar case); explaining why multiplying a given number by a fraction less than 1 results in a product smaller than the given number; and relating the principle of fraction equivalence a/b = (nxa)/(nxb) to the effect of multiplying a/b by 1.</v>
          </cell>
        </row>
        <row r="170">
          <cell r="A170" t="str">
            <v>5.NF.6</v>
          </cell>
          <cell r="B170" t="str">
            <v>Solve real world problems involving multiplication of fractions and mixed numbers, e. g., by using visual fraction models or equations to represent the problem.</v>
          </cell>
        </row>
        <row r="171">
          <cell r="A171" t="str">
            <v>5.NF.7a</v>
          </cell>
          <cell r="B171" t="str">
            <v>Apply and extend previous understandings of division to divide unit fractions by whole numbers and whole numbers by unit fractions. a. Interpret division of a unit fraction by a non-zero whole number, and compute such quotients. For example, create a story context for (1/3) ÷ 4, and use a visual fraction model to show the quotient. Use the relationship between multiplication and division to explain that (1/3) ÷ 4 = 1/12 because (1/12) x 4 = 1/3.</v>
          </cell>
        </row>
        <row r="172">
          <cell r="A172" t="str">
            <v>5.NF.7b</v>
          </cell>
          <cell r="B172" t="str">
            <v>Apply and extend previous understandings of division to divide unit fractions by whole numbers and whole numbers by unit fractions. b. Interpret division of a whole number by a unit fraction, and compute such quotients. For example, create a story context for 4 ÷ (1/5), and use a visual fraction model to show the quotient. Use the relationship between multiplication and division to explain that 4 ÷ (1/5) = 20 because 20 x (1/5) = 4.</v>
          </cell>
        </row>
        <row r="173">
          <cell r="A173" t="str">
            <v>5.NF.7c</v>
          </cell>
          <cell r="B173" t="str">
            <v>Apply and extend previous understandings of division to divide unit fractions by whole numbers and whole numbers by unit fractions. c. Solve real world problems involving division of unit fractions by non-zero whole numbers and division of whole numbers by unit fractions, e.g., by using visual fraction models and equations to represent the problem. For example, how much chocolate will each person get if 3 people share 1/2 lb of chocolate equally? How many 1/3-cup servings are in 2 cups of raisins?</v>
          </cell>
        </row>
        <row r="174">
          <cell r="A174" t="str">
            <v>5.OA.1</v>
          </cell>
          <cell r="B174" t="str">
            <v>Use parentheses, brackets, or braces in numerical expressions, and evaluate expressions with these symbols.</v>
          </cell>
        </row>
        <row r="175">
          <cell r="A175" t="str">
            <v>5.OA.2</v>
          </cell>
          <cell r="B175" t="str">
            <v>Write simple expressions that record calculations with numbers, and interpret numerical expressions without evaluating them. For example, express the calculation “add 8 and 7, then multiply by 2” as 2 x (8 + 7). Recognize that 3 x (18932 + 921) is three times as large as 18932 + 921, without having to calculate the indicated sum or product.</v>
          </cell>
        </row>
        <row r="176">
          <cell r="A176" t="str">
            <v>5.OA.3</v>
          </cell>
          <cell r="B176" t="str">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v>
          </cell>
        </row>
        <row r="177">
          <cell r="A177" t="str">
            <v>6.EE.1</v>
          </cell>
          <cell r="B177" t="str">
            <v>Write and evaluate numerical expressions involving whole-number exponents.</v>
          </cell>
        </row>
        <row r="178">
          <cell r="A178" t="str">
            <v>6.EE.2a</v>
          </cell>
          <cell r="B178" t="str">
            <v>Write, read, and evaluate expressions in which letters stand for numbers. a. Write expressions that record operations with numbers and with letters standing for numbers. For example, express the calculation “Subtract y from 5” as 5 – y.</v>
          </cell>
        </row>
        <row r="179">
          <cell r="A179" t="str">
            <v>6.EE.2b</v>
          </cell>
          <cell r="B179" t="str">
            <v>Write, read, and evaluate expressions in which letters stand for numbers. b. Identify parts of an expression using mathematical terms (sum, term, product, factor, quotient, coefficient); view one or more parts of an expression as a single entity. For example, describe the expression 2 (8 + 7) as a product of two factors; view (8 + 7) as both a single entity and a sum of two terms.</v>
          </cell>
        </row>
        <row r="180">
          <cell r="A180" t="str">
            <v>6.EE.2c</v>
          </cell>
          <cell r="B180" t="str">
            <v>Write, read, and evaluate expressions in which letters stand for numbers. c. Evaluate expressions at specific values of their variables. Include expressions that arise from formulas used in real-world problems. Perform arithmetic operations, including those involving whole-number exponents, in the conventional order when there are no parentheses to specify a particular order (Order of Operations). For example, use the formulas V = s3 and A = 6 s2 to find the volume and surface area of a cube with sides of length s = 1/2.</v>
          </cell>
        </row>
        <row r="181">
          <cell r="A181" t="str">
            <v>6.EE.3</v>
          </cell>
          <cell r="B181" t="str">
            <v>Apply the properties of operations as strategies to generate equivalent expressions. For example, apply the distributive property to the expression 3(2 + x) to produce the equivalent expression 6 + 3x; apply properties of operations to y + y + y to produce the equivalent expression 3y.</v>
          </cell>
        </row>
        <row r="182">
          <cell r="A182" t="str">
            <v>6.EE.4</v>
          </cell>
          <cell r="B182" t="str">
            <v>Identify when two expressions are equivalent (i.e., when the two expressions name the same number regardless of which value is substituted into them). For example, the expressions y + y + y and 3y are equivalent because they name the same number regardless of which number y stands for.</v>
          </cell>
        </row>
        <row r="183">
          <cell r="A183" t="str">
            <v>6.EE.5</v>
          </cell>
          <cell r="B183" t="str">
            <v>Understand solving an equation or inequality as a process of answering a question: which values from a specified set, if any, make the equation or inequality true? Use substitution to determine whether a given number in a specified set makes an equation or inequality true.</v>
          </cell>
        </row>
        <row r="184">
          <cell r="A184" t="str">
            <v>6.EE.6</v>
          </cell>
          <cell r="B184" t="str">
            <v>Use variables to represent numbers and write expressions when solving a real-world or mathematical problem; understand that a variable can represent an unknown number, or, depending on the purpose at hand, any number in a specified set.</v>
          </cell>
        </row>
        <row r="185">
          <cell r="A185" t="str">
            <v>6.EE.7</v>
          </cell>
          <cell r="B185" t="str">
            <v>Solve real-world and mathematical problems by writing and solving equations of the form x + p = q and px = q for cases in which p, q and x are all nonnegative rational numbers.</v>
          </cell>
        </row>
        <row r="186">
          <cell r="A186" t="str">
            <v>6.EE.8</v>
          </cell>
          <cell r="B186" t="str">
            <v>Write an inequality of the form x &gt; c or x &lt; c to represent a constraint or condition in a real-world or mathematical problem. Recognize that inequalities of the form x &gt; c or x &lt; c have infinitely many solutions; represent solutions of such inequalities on number line diagrams.</v>
          </cell>
        </row>
        <row r="187">
          <cell r="A187" t="str">
            <v>6.EE.9</v>
          </cell>
          <cell r="B187" t="str">
            <v>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v>
          </cell>
        </row>
        <row r="188">
          <cell r="A188" t="str">
            <v>6.G.1</v>
          </cell>
          <cell r="B188" t="str">
            <v>Find area of right triangles, other triangles, special quadrilaterals, and polygons by composing into rectangles or decomposing into triangles and other shapes; apply these techniques in the context of solving real-world and mathematical problems.</v>
          </cell>
        </row>
        <row r="189">
          <cell r="A189" t="str">
            <v>6.G.2</v>
          </cell>
          <cell r="B189" t="str">
            <v>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v>
          </cell>
        </row>
        <row r="190">
          <cell r="A190" t="str">
            <v>6.G.3</v>
          </cell>
          <cell r="B190" t="str">
            <v>Draw polygons in the coordinate plane given coordinates for the vertices; use coordinates to find the length of a side joining points with the same first coordinate or the same second coordinate. Apply these techniques in the context of solving real-world and mathematical problems.</v>
          </cell>
        </row>
        <row r="191">
          <cell r="A191" t="str">
            <v>6.G.4</v>
          </cell>
          <cell r="B191" t="str">
            <v>Represent three-dimensional figures using nets made up of rectangles and triangles, and use the nets to find the surface area of these figures. Apply these techniques in the context of solving real-world and mathematical problems.</v>
          </cell>
        </row>
        <row r="192">
          <cell r="A192" t="str">
            <v>6.NS.1</v>
          </cell>
          <cell r="B192" t="str">
            <v>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3/4 -cup servings are in 2/3 of a cup of yogurt? How wide is a rectangular strip of land with length 3/4 mi and area 1/2 square mi?</v>
          </cell>
        </row>
        <row r="193">
          <cell r="A193" t="str">
            <v>6.NS.2</v>
          </cell>
          <cell r="B193" t="str">
            <v>Fluently divide multi-digit numbers using the standard algorithm.</v>
          </cell>
        </row>
        <row r="194">
          <cell r="A194" t="str">
            <v>6.NS.3</v>
          </cell>
          <cell r="B194" t="str">
            <v>Fluently add, subtract, multiply, and divide multi-digit decimals using the standard algorithm for each operation.</v>
          </cell>
        </row>
        <row r="195">
          <cell r="A195" t="str">
            <v>6.NS.4</v>
          </cell>
          <cell r="B195" t="str">
            <v>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v>
          </cell>
        </row>
        <row r="196">
          <cell r="A196" t="str">
            <v>6.NS.5</v>
          </cell>
          <cell r="B196" t="str">
            <v>Understand that positive and negative numbers are used together to describe quantities having opposite directions or values (e.g., temperature above/below zero, elevation above/below sea level, debits/credits, positive/negative electric charge); use positive and negative numbers to represent quantities in real-world contexts, explaining the meaning of 0 in each situation.</v>
          </cell>
        </row>
        <row r="197">
          <cell r="A197" t="str">
            <v>6.NS.6a</v>
          </cell>
          <cell r="B197" t="str">
            <v>Understand a rational number as a point on the number line. Extend number line diagrams and coordinate axes familiar from previous grades to represent points on the line and in the plane with negative number coordinates. a. Recognize opposite signs of numbers as indicating locations on opposite sides of 0 on the number line; recognize that the opposite of the opposite of a number is the number itself, e.g., –(–3) = 3, and that 0 is its own opposite.</v>
          </cell>
        </row>
        <row r="198">
          <cell r="A198" t="str">
            <v>6.NS.6b</v>
          </cell>
          <cell r="B198" t="str">
            <v>Understand a rational number as a point on the number line. Extend number line diagrams and coordinate axes familiar from previous grades to represent points on the line and in the plane with negative number coordinates. b. Understand signs of numbers in ordered pairs as indicating locations in quadrants of the coordinate plane; recognize that when two ordered pairs differ only by signs, the locations of the points are related by reflections across one or both axes.</v>
          </cell>
        </row>
        <row r="199">
          <cell r="A199" t="str">
            <v>6.NS.6c</v>
          </cell>
          <cell r="B199" t="str">
            <v>Understand a rational number as a point on the number line. Extend number line diagrams and coordinate axes familiar from previous grades to represent points on the line and in the plane with negative number coordinates. c. Find and position integers and other rational numbers on a horizontal or vertical number line diagram; find and position pairs of integers and other rational numbers on a coordinate plane.</v>
          </cell>
        </row>
        <row r="200">
          <cell r="A200" t="str">
            <v>6.NS.7a</v>
          </cell>
          <cell r="B200" t="str">
            <v>Understand ordering and absolute value of rational numbers. a. Interpret statements of inequality as statements about the relative position of two numbers on a number line diagram. For example, interpret –3 &gt; –7 as a statement that –3 is located to the right of –7 on a number line oriented from left to right.</v>
          </cell>
        </row>
        <row r="201">
          <cell r="A201" t="str">
            <v>6.NS.7b</v>
          </cell>
          <cell r="B201" t="str">
            <v>Understand ordering and absolute value of rational numbers. b. Write, interpret, and explain statements of order for rational numbers in real-world contexts. For example, write –3° C &gt; –7° C to express the fact that –3° C is warmer than –7° C.</v>
          </cell>
        </row>
        <row r="202">
          <cell r="A202" t="str">
            <v>6.NS.7c</v>
          </cell>
          <cell r="B202" t="str">
            <v>Understand ordering and absolute value of rational numbers. c. Understand the absolute value of a rational number as its distance from 0 on the number line; interpret absolute value as magnitude for a positive or negative quantity in a real-world situation. For example, for an account balance of –30 dollars, write |–30| = 30 to describe the size of the debt in dollars.</v>
          </cell>
        </row>
        <row r="203">
          <cell r="A203" t="str">
            <v>6.NS.7d</v>
          </cell>
          <cell r="B203" t="str">
            <v>Understand ordering and absolute value of rational numbers. d. Distinguish comparisons of absolute value from statements about order. For example, recognize that an account balance less than –30 dollars represents a debt greater than $30.</v>
          </cell>
        </row>
        <row r="204">
          <cell r="A204" t="str">
            <v>6.NS.8</v>
          </cell>
          <cell r="B204" t="str">
            <v>Solve real-world and mathematical problems by graphing points in all four quadrants of the coordinate plane. Include use of coordinates and absolute value to find distances between points with the same first coordinate or the same second coordinate.</v>
          </cell>
        </row>
        <row r="205">
          <cell r="A205" t="str">
            <v>6.RP.1</v>
          </cell>
          <cell r="B205" t="str">
            <v>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v>
          </cell>
        </row>
        <row r="206">
          <cell r="A206" t="str">
            <v>6.RP.2</v>
          </cell>
          <cell r="B206" t="str">
            <v>Understand the concept of a unit rate a/b associated with a ratio a:b with b ? 0, and use rate language in the context of a ratio relationship. For example, “This recipe has a ratio of 3 cups of flour to 4 cups of sugar, so there is 3/4 cup of flour for each cup of sugar.” “We paid $75 for 15 hamburgers, which is a rate of $5 per hamburger.”</v>
          </cell>
        </row>
        <row r="207">
          <cell r="A207" t="str">
            <v>6.RP.3a</v>
          </cell>
          <cell r="B207" t="str">
            <v>Use ratio and rate reasoning to solve real-world and mathematical problems, e.g., by reasoning about tables of equivalent ratios, tape diagrams, double number line diagrams, or equations. a. Make tables of equivalent ratios relating quantities with whole-number measurements, find missing values in the tables, and plot the pairs of values on the coordinate plane. Use tables to compare ratios.</v>
          </cell>
        </row>
        <row r="208">
          <cell r="A208" t="str">
            <v>6.RP.3b</v>
          </cell>
          <cell r="B208" t="str">
            <v>Use ratio and rate reasoning to solve real-world and mathematical problems, e.g., by reasoning about tables of equivalent ratios, tape diagrams, double number line diagrams, or equations. b. Solve unit rate problems including those involving unit pricing and constant speed. For example, if it took 7 hours to mow 4 lawns, then at that rate, how many lawns could be mowed in 35 hours? At what rate were lawns being mowed?</v>
          </cell>
        </row>
        <row r="209">
          <cell r="A209" t="str">
            <v>6.RP.3c</v>
          </cell>
          <cell r="B209" t="str">
            <v>Use ratio and rate reasoning to solve real-world and mathematical problems, e.g., by reasoning about tables of equivalent ratios, tape diagrams, double number line diagrams, or equations. c. Find a percent of a quantity as a rate per 100 (e.g., 30% of a quantity means 30/100 times the quantity); solve problems involving finding the whole, given a part and the percent.</v>
          </cell>
        </row>
        <row r="210">
          <cell r="A210" t="str">
            <v>6.RP.3d</v>
          </cell>
          <cell r="B210" t="str">
            <v>Use ratio and rate reasoning to solve real-world and mathematical problems, e.g., by reasoning about tables of equivalent ratios, tape diagrams, double number line diagrams, or equations. d. Use ratio reasoning to convert measurement units; manipulate and transform units appropriately when multiplying or dividing quantities.</v>
          </cell>
        </row>
        <row r="211">
          <cell r="A211" t="str">
            <v>6.SP.1</v>
          </cell>
          <cell r="B211" t="str">
            <v>Recognize a statistical question as one that anticipates variability in the data related to the question and accounts for it in the answers. For example, "How old am I?" is not a statistical question, but "How old are the students in my school?" is a statistical question because one anticipates variability in students' ages.</v>
          </cell>
        </row>
        <row r="212">
          <cell r="A212" t="str">
            <v>6.SP.2</v>
          </cell>
          <cell r="B212" t="str">
            <v>Understand that a set of data collected to answer a statistical question has a distribution which can be described by its center, spread, and overall shape.</v>
          </cell>
        </row>
        <row r="213">
          <cell r="A213" t="str">
            <v>6.SP.3</v>
          </cell>
          <cell r="B213" t="str">
            <v>Recognize that a measure of center for a numerical data set summarizes all of its values using a single number, while a measure of variation describes how its values vary using a single number.</v>
          </cell>
        </row>
        <row r="214">
          <cell r="A214" t="str">
            <v>6.SP.4</v>
          </cell>
          <cell r="B214" t="str">
            <v>Display numerical data in plots on a number line, including dot plots, histograms, and box plots.</v>
          </cell>
        </row>
        <row r="215">
          <cell r="A215" t="str">
            <v>6.SP.5a</v>
          </cell>
          <cell r="B215" t="str">
            <v>Summarize numerical data sets in relation to their context, such as by: a. Reporting the number of observations.</v>
          </cell>
        </row>
        <row r="216">
          <cell r="A216" t="str">
            <v>6.SP.5b</v>
          </cell>
          <cell r="B216" t="str">
            <v>Summarize numerical data sets in relation to their context, such as by: b. Describing the nature of the attribute under investigation, including how it was measured and its units of measurement.</v>
          </cell>
        </row>
        <row r="217">
          <cell r="A217" t="str">
            <v>6.SP.5c</v>
          </cell>
          <cell r="B217" t="str">
            <v>Summarize numerical data sets in relation to their context, such as by: c. Giving quantitative measures of center (median and/or mean) and variability (interquartile range and/or mean absolute deviation), as well as describing any overall pattern and any striking deviations from the overall pattern with reference to the context in which the data were gathered.</v>
          </cell>
        </row>
        <row r="218">
          <cell r="A218" t="str">
            <v>6.SP.5d</v>
          </cell>
          <cell r="B218" t="str">
            <v>Summarize numerical data sets in relation to their context, such as by: d. Relating the choice of measures of center and variability to the shape of the data distribution and the context in which the data were gathered.</v>
          </cell>
        </row>
        <row r="219">
          <cell r="A219" t="str">
            <v>7.EE.1</v>
          </cell>
          <cell r="B219" t="str">
            <v>Apply properties of operations as strategies to add, subtract, factor, and expand linear expressions with rational coefficients.</v>
          </cell>
        </row>
        <row r="220">
          <cell r="A220" t="str">
            <v>7.EE.2</v>
          </cell>
          <cell r="B220" t="str">
            <v>Understand that rewriting an expression in different forms in a problem context can shed light on the problem and how the quantities in it are related. For example, a + 0.05a = 1.05a means that "increase by 5%" is the same as "multiply by 1.05."</v>
          </cell>
        </row>
        <row r="221">
          <cell r="A221" t="str">
            <v>7.EE.3</v>
          </cell>
          <cell r="B221" t="str">
            <v>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v>
          </cell>
        </row>
        <row r="222">
          <cell r="A222" t="str">
            <v>7.EE.4a</v>
          </cell>
          <cell r="B222" t="str">
            <v>Use variables to represent quantities in a real-world or mathematical problem, and construct simple equations and inequalities to solve problems by reasoning about the quantities. a. 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v>
          </cell>
        </row>
        <row r="223">
          <cell r="A223" t="str">
            <v>7.EE.4b</v>
          </cell>
          <cell r="B223" t="str">
            <v>Use variables to represent quantities in a real-world or mathematical problem, and construct simple equations and inequalities to solve problems by reasoning about the quantities. b. 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v>
          </cell>
        </row>
        <row r="224">
          <cell r="A224" t="str">
            <v>7.G.1</v>
          </cell>
          <cell r="B224" t="str">
            <v>Solve problems involving scale drawings of geometric figures, including computing actual lengths and areas from a scale drawing and reproducing a scale drawing at a different scale.</v>
          </cell>
        </row>
        <row r="225">
          <cell r="A225" t="str">
            <v>7.G.2</v>
          </cell>
          <cell r="B225" t="str">
            <v>Draw (freehand, with ruler and protractor, and with technology) geometric shapes with given conditions. Focus on constructing triangles from three measures of angles or sides, noticing when the conditions determine a unique triangle, more than one triangle, or no triangle.</v>
          </cell>
        </row>
        <row r="226">
          <cell r="A226" t="str">
            <v>7.G.3</v>
          </cell>
          <cell r="B226" t="str">
            <v>Describe the two-dimensional figures that result from slicing three-dimensional figures, as in plane sections of right rectangular prisms and right rectangular pyramids.</v>
          </cell>
        </row>
        <row r="227">
          <cell r="A227" t="str">
            <v>7.G.4</v>
          </cell>
          <cell r="B227" t="str">
            <v>Know the formulas for the area and circumference of a circle and use them to solve problems; give an informal derivation of the relationship between the circumference and area of a circle.</v>
          </cell>
        </row>
        <row r="228">
          <cell r="A228" t="str">
            <v>7.G.5</v>
          </cell>
          <cell r="B228" t="str">
            <v>Use facts about supplementary, complementary, vertical, and adjacent angles in a multi-step problem to write and solve simple equations for an unknown angle in a figure.</v>
          </cell>
        </row>
        <row r="229">
          <cell r="A229" t="str">
            <v>7.G.6</v>
          </cell>
          <cell r="B229" t="str">
            <v>Solve real-world and mathematical problems involving area, volume and surface area of two- and three-dimensional objects composed of triangles, quadrilaterals, polygons, cubes, and right prisms.</v>
          </cell>
        </row>
        <row r="230">
          <cell r="A230" t="str">
            <v>7.NS.1a</v>
          </cell>
          <cell r="B230" t="str">
            <v>Apply and extend previous understandings of addition and subtraction to add and subtract rational numbers; represent addition and subtraction on a horizontal or vertical number line diagram. a. Describe situations in which opposite quantities combine to make 0. For example, a hydrogen atom has 0 charge because its two constituents are oppositely charged.</v>
          </cell>
        </row>
        <row r="231">
          <cell r="A231" t="str">
            <v>7.NS.1b</v>
          </cell>
          <cell r="B231" t="str">
            <v>Apply and extend previous understandings of addition and subtraction to add and subtract rational numbers; represent addition and subtraction on a horizontal or vertical number line diagram. b. Understand p + q as the number located a distance |q| from p, in the positive or negative direction depending on whether q is positive or negative. Show that a number and its opposite have a sum of 0 (are additive inverses). Interpret sums of rational numbers by describing real-world contexts.</v>
          </cell>
        </row>
        <row r="232">
          <cell r="A232" t="str">
            <v>7.NS.1c</v>
          </cell>
          <cell r="B232" t="str">
            <v>Apply and extend previous understandings of addition and subtraction to add and subtract rational numbers; represent addition and subtraction on a horizontal or vertical number line diagram. c. Understand subtraction of rational numbers as adding the additive inverse, p – q = p + (–q). Show that the distance between two rational numbers on the number line is the absolute value of their difference, and apply this principle in real-world contexts.</v>
          </cell>
        </row>
        <row r="233">
          <cell r="A233" t="str">
            <v>7.NS.1d</v>
          </cell>
          <cell r="B233" t="str">
            <v>Apply and extend previous understandings of addition and subtraction to add and subtract rational numbers; represent addition and subtraction on a horizontal or vertical number line diagram. d. Apply properties of operations as strategies to add and subtract rational numbers.</v>
          </cell>
        </row>
        <row r="234">
          <cell r="A234" t="str">
            <v>7.NS.2a</v>
          </cell>
          <cell r="B234" t="str">
            <v>Apply and extend previous understandings of multiplication and division and of fractions to multiply and divide rational numbers. a. 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v>
          </cell>
        </row>
        <row r="235">
          <cell r="A235" t="str">
            <v>7.NS.2b</v>
          </cell>
          <cell r="B235" t="str">
            <v>Apply and extend previous understandings of multiplication and division and of fractions to multiply and divide rational numbers. b. Understand that integers can be divided, provided that the divisor is not zero, and every quotient of integers (with non-zero divisor) is a rational number. If p and q are integers, then –(p/q) = (–p)/q = p/(–q). Interpret quotients of rational numbers by describing real-world contexts.</v>
          </cell>
        </row>
        <row r="236">
          <cell r="A236" t="str">
            <v>7.NS.2c</v>
          </cell>
          <cell r="B236" t="str">
            <v>Apply and extend previous understandings of multiplication and division and of fractions to multiply and divide rational numbers. c. Apply properties of operations as strategies to multiply and divide rational numbers.</v>
          </cell>
        </row>
        <row r="237">
          <cell r="A237" t="str">
            <v>7.NS.2d</v>
          </cell>
          <cell r="B237" t="str">
            <v>Apply and extend previous understandings of multiplication and division and of fractions to multiply and divide rational numbers. d. Convert a rational number to a decimal using long division; know that the decimal form of a rational number terminates in 0s or eventually repeats.</v>
          </cell>
        </row>
        <row r="238">
          <cell r="A238" t="str">
            <v>7.NS.3</v>
          </cell>
          <cell r="B238" t="str">
            <v>Solve real-world and mathematical problems involving the four operations with rational numbers.</v>
          </cell>
        </row>
        <row r="239">
          <cell r="A239" t="str">
            <v>7.RP.1</v>
          </cell>
          <cell r="B239" t="str">
            <v>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v>
          </cell>
        </row>
        <row r="240">
          <cell r="A240" t="str">
            <v>7.RP.2a</v>
          </cell>
          <cell r="B240" t="str">
            <v>Recognize and represent proportional relationships between quantities. a. Decide whether two quantities are in a proportional relationship, e.g., by testing for equivalent ratios in a table or graphing on a coordinate plane and observing whether the graph is a straight line through the origin.</v>
          </cell>
        </row>
        <row r="241">
          <cell r="A241" t="str">
            <v>7.RP.2b</v>
          </cell>
          <cell r="B241" t="str">
            <v>Recognize and represent proportional relationships between quantities. b. Identify the constant of proportionality (unit rate) in tables, graphs, equations, diagrams, and verbal descriptions of proportional relationships.</v>
          </cell>
        </row>
        <row r="242">
          <cell r="A242" t="str">
            <v>7.RP.2c</v>
          </cell>
          <cell r="B242" t="str">
            <v>Recognize and represent proportional relationships between quantities. c. Represent proportional relationships by equations. For example, if total cost t is proportional to the number n of items purchased at a constant price p, the relationship between the total cost and the number of items can be expressed as t = pn.</v>
          </cell>
        </row>
        <row r="243">
          <cell r="A243" t="str">
            <v>7.RP.2d</v>
          </cell>
          <cell r="B243" t="str">
            <v>Recognize and represent proportional relationships between quantities. d. Explain what a point (x, y) on the graph of a proportional relationship means in terms of the situation, with special attention to the points (0, 0) and (1, r) where r is the unit rate.</v>
          </cell>
        </row>
        <row r="244">
          <cell r="A244" t="str">
            <v>7.RP.3</v>
          </cell>
          <cell r="B244" t="str">
            <v>Use proportional relationships to solve multistep ratio and percent problems. Examples: simple interest, tax, markups and markdowns, gratuities and commissions, fees, percent increase and decrease, percent error.</v>
          </cell>
        </row>
        <row r="245">
          <cell r="A245" t="str">
            <v>7.SP.1</v>
          </cell>
          <cell r="B245" t="str">
            <v>Understand that statistics can be used to gain information about a population by examining a sample of the population; generalizations about a population from a sample are valid only if the sample is representative of that population. Understand that random sampling tends to produce representative samples and support valid inferences.</v>
          </cell>
        </row>
        <row r="246">
          <cell r="A246" t="str">
            <v>7.SP.2</v>
          </cell>
          <cell r="B246" t="str">
            <v>Use data from a random sample to draw inferences about a population with an unknown characteristic of interest. Generate multiple samples (or simulated samples) of the same size to gauge the variation in estimates or predictions. For example, estimate the mean word length in a book by randomly sampling words from the book; predict the winner of a school election based on randomly sampled survey data. Gauge how far off the estimate or prediction might be.</v>
          </cell>
        </row>
        <row r="247">
          <cell r="A247" t="str">
            <v>7.SP.3</v>
          </cell>
          <cell r="B247" t="str">
            <v>Informally assess the degree of visual overlap of two numerical data distributions with similar variabilities, measuring the difference between the centers by expressing it as a multiple of a measure of variability. For example, the mean height of players on the basketball team is 10 cm greater than the mean height of players on the soccer team, about twice the variability (mean absolute deviation) on either team; on a dot plot, the separation between the two distributions of heights is noticeable.</v>
          </cell>
        </row>
        <row r="248">
          <cell r="A248" t="str">
            <v>7.SP.4</v>
          </cell>
          <cell r="B248" t="str">
            <v>Use measures of center and measures of variability for numerical data from random samples to draw informal comparative inferences about two populations. For example, decide whether the words in a chapter of a seventh-grade science book are generally longer than the words in a chapter of a fourth-grade science book.</v>
          </cell>
        </row>
        <row r="249">
          <cell r="A249" t="str">
            <v>7.SP.5</v>
          </cell>
          <cell r="B249" t="str">
            <v>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v>
          </cell>
        </row>
        <row r="250">
          <cell r="A250" t="str">
            <v>7.SP.6</v>
          </cell>
          <cell r="B250" t="str">
            <v>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v>
          </cell>
        </row>
        <row r="251">
          <cell r="A251" t="str">
            <v>7.SP.7a</v>
          </cell>
          <cell r="B251" t="str">
            <v>Develop a probability model and use it to find probabilities of events. Compare probabilities from a model to observed frequencies; if the agreement is not good, explain possible sources of the discrepancy. a. 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v>
          </cell>
        </row>
        <row r="252">
          <cell r="A252" t="str">
            <v>7.SP.7b</v>
          </cell>
          <cell r="B252" t="str">
            <v>Develop a probability model and use it to find probabilities of events. Compare probabilities from a model to observed frequencies; if the agreement is not good, explain possible sources of the discrepancy. b. Develop a probability model (which may not be uniform) by observing frequencies in data generated from a chance process. For example, find the approximate probability that a spinning penny will land heads up or that a tossed paper cup will land open-end down. Do the outcomes for the spinning penny appear to be equally likely based on the observed frequencies?</v>
          </cell>
        </row>
        <row r="253">
          <cell r="A253" t="str">
            <v>7.SP.8a</v>
          </cell>
          <cell r="B253" t="str">
            <v>Find probabilities of compound events using organized lists, tables, tree diagrams, and simulation. a. Understand that, just as with simple events, the probability of a compound event is the fraction of outcomes in the sample space for which the compound event occurs.</v>
          </cell>
        </row>
        <row r="254">
          <cell r="A254" t="str">
            <v>7.SP.8b</v>
          </cell>
          <cell r="B254" t="str">
            <v>Find probabilities of compound events using organized lists, tables, tree diagrams, and simulation. b. Represent sample spaces for compound events using methods such as organized lists, tables and tree diagrams. For an event described in everyday language (e.g., “rolling double sixes”), identify the outcomes in the sample space which compose the event.</v>
          </cell>
        </row>
        <row r="255">
          <cell r="A255" t="str">
            <v>7.SP.8c</v>
          </cell>
          <cell r="B255" t="str">
            <v>Find probabilities of compound events using organized lists, tables, tree diagrams, and simulation. c. Design and use a simulation to generate frequencies for compound events. For example, use random digits as a simulation tool to approximate the answer to the question: If 40% of donors have type A blood, what is the probability that it will take at least 4 donors to find one with type A blood?</v>
          </cell>
        </row>
        <row r="256">
          <cell r="A256" t="str">
            <v>8.EE.1</v>
          </cell>
          <cell r="B256" t="str">
            <v>Know and apply the properties of integer exponents to generate equivalent numerical expressions. For example, 3^2 x 3^-5 = 3^-3 = 1/3^3 = 1/27.</v>
          </cell>
        </row>
        <row r="257">
          <cell r="A257" t="str">
            <v>8.EE.2</v>
          </cell>
          <cell r="B257" t="str">
            <v>Use square root and cube root symbols to represent solutions to equations of the form x^2 = p and x^3 = p, where p is a positive rational number. Evaluate square roots of small perfect squares and cube roots of small perfect cubes. Know that sqrt2 is irrational.</v>
          </cell>
        </row>
        <row r="258">
          <cell r="A258" t="str">
            <v>8.EE.3</v>
          </cell>
          <cell r="B258" t="str">
            <v>Use numbers expressed in the form of a single digit times an integer power of 10 to estimate very large or very small quantities, and to express how many times as much one is than the other. For example, estimate the population of the United States as 3 x 10^8 and the population of the world as 7 x 10^9, and determine that the world population is more than 20 times larger.</v>
          </cell>
        </row>
        <row r="259">
          <cell r="A259" t="str">
            <v>8.EE.4</v>
          </cell>
          <cell r="B259" t="str">
            <v>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v>
          </cell>
        </row>
        <row r="260">
          <cell r="A260" t="str">
            <v>8.EE.5</v>
          </cell>
          <cell r="B260" t="str">
            <v>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v>
          </cell>
        </row>
        <row r="261">
          <cell r="A261" t="str">
            <v>8.EE.6</v>
          </cell>
          <cell r="B261" t="str">
            <v>Use similar triangles to explain why the slope m is the same between any two distinct points on a non-vertical line in the coordinate plane; derive the equation y = mx for a line through the origin and the equation y = mx + b for a line intercepting the vertical axis at b.</v>
          </cell>
        </row>
        <row r="262">
          <cell r="A262" t="str">
            <v>8.EE.7a</v>
          </cell>
          <cell r="B262" t="str">
            <v>Solve linear equations in one variable. a. Give examples of linear equations in one variable with one solution, infinitely many solutions, or no solutions. Show which of these possibilities is the case by successively transforming the given equation into simpler forms, until an equivalent equation of the form x = a, a = a, or a = b results (where a and b are different numbers).</v>
          </cell>
        </row>
        <row r="263">
          <cell r="A263" t="str">
            <v>8.EE.7b</v>
          </cell>
          <cell r="B263" t="str">
            <v>Solve linear equations in one variable. b. Solve linear equations with rational number coefficients, including equations whose solutions require expanding expressions using the distributive property and collecting like terms.</v>
          </cell>
        </row>
        <row r="264">
          <cell r="A264" t="str">
            <v>8.EE.8a</v>
          </cell>
          <cell r="B264" t="str">
            <v>Analyze and solve pairs of simultaneous linear equations. a. Understand that solutions to a system of two linear equations in two variables correspond to points of intersection of their graphs, because points of intersection satisfy both equations simultaneously.</v>
          </cell>
        </row>
        <row r="265">
          <cell r="A265" t="str">
            <v>8.EE.8b</v>
          </cell>
          <cell r="B265" t="str">
            <v>Analyze and solve pairs of simultaneous linear equations. b. Solve systems of two linear equations in two variables algebraically, and estimate solutions by graphing the equations. Solve simple cases by inspection. For example, 3x + 2y = 5 and 3x + 2y = 6 have no solution because 3x + 2y cannot simultaneously be 5 and 6.</v>
          </cell>
        </row>
        <row r="266">
          <cell r="A266" t="str">
            <v>8.EE.8c</v>
          </cell>
          <cell r="B266" t="str">
            <v>Analyze and solve pairs of simultaneous linear equations. c. Solve real-world and mathematical problems leading to two linear equations in two variables. For example, given coordinates for two pairs of points, determine whether the line through the first pair of points intersects the line through the second pair.</v>
          </cell>
        </row>
        <row r="267">
          <cell r="A267" t="str">
            <v>8.F.1</v>
          </cell>
          <cell r="B267" t="str">
            <v>Understand that a function is a rule that assigns to each input exactly one output. The graph of a function is the set of ordered pairs consisting of an input and the corresponding output.</v>
          </cell>
        </row>
        <row r="268">
          <cell r="A268" t="str">
            <v>8.F.2</v>
          </cell>
          <cell r="B268" t="str">
            <v>Compare properties of two functions each represented in a different way (algebraically, graphically, numerically in tables, or by verbal descriptions). For example, given a linear function represented by a table of values and a linear function represented by an algebraic expression, determine which function has the greater rate of change.</v>
          </cell>
        </row>
        <row r="269">
          <cell r="A269" t="str">
            <v>8.F.3</v>
          </cell>
          <cell r="B269" t="str">
            <v>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v>
          </cell>
        </row>
        <row r="270">
          <cell r="A270" t="str">
            <v>8.F.4</v>
          </cell>
          <cell r="B270" t="str">
            <v>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v>
          </cell>
        </row>
        <row r="271">
          <cell r="A271" t="str">
            <v>8.F.5</v>
          </cell>
          <cell r="B271" t="str">
            <v>Describe qualitatively the functional relationship between two quantities by analyzing a graph (e.g., where the function is increasing or decreasing, linear or nonlinear). Sketch a graph that exhibits the qualitative features of a function that has been described verbally.</v>
          </cell>
        </row>
        <row r="272">
          <cell r="A272" t="str">
            <v>8.G.1a</v>
          </cell>
          <cell r="B272" t="str">
            <v>Verify experimentally the properties of rotations, reflections, and translations: a. Lines are taken to lines, and line segments to line segments of the same length.</v>
          </cell>
        </row>
        <row r="273">
          <cell r="A273" t="str">
            <v>8.G.1b</v>
          </cell>
          <cell r="B273" t="str">
            <v>Verify experimentally the properties of rotations, reflections, and translations: b. Angles are taken to angles of the same measure.</v>
          </cell>
        </row>
        <row r="274">
          <cell r="A274" t="str">
            <v>8.G.1c</v>
          </cell>
          <cell r="B274" t="str">
            <v>Verify experimentally the properties of rotations, reflections, and translations: c. Parallel lines are taken to parallel lines.</v>
          </cell>
        </row>
        <row r="275">
          <cell r="A275" t="str">
            <v>8.G.2</v>
          </cell>
          <cell r="B275" t="str">
            <v>Understand that a two-dimensional figure is congruent to another if the second can be obtained from the first by a sequence of rotations, reflections, and translations; given two congruent figures, describe a sequence that exhibits the congruence between them.</v>
          </cell>
        </row>
        <row r="276">
          <cell r="A276" t="str">
            <v>8.G.3</v>
          </cell>
          <cell r="B276" t="str">
            <v>Describe the effect of dilations, translations, rotations, and reflections on two-dimensional figures using coordinates.</v>
          </cell>
        </row>
        <row r="277">
          <cell r="A277" t="str">
            <v>8.G.4</v>
          </cell>
          <cell r="B277" t="str">
            <v>Understand that a two-dimensional figure is similar to another if the second can be obtained from the first by a sequence of rotations, reflections, translations, and dilations; given two similar two-dimensional figures, describe a sequence that exhibits the similarity between them.</v>
          </cell>
        </row>
        <row r="278">
          <cell r="A278" t="str">
            <v>8.G.5</v>
          </cell>
          <cell r="B278" t="str">
            <v>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sum of the three angles appears to form a line, and give an argument in terms of transversals why this is so.</v>
          </cell>
        </row>
        <row r="279">
          <cell r="A279" t="str">
            <v>8.G.6</v>
          </cell>
          <cell r="B279" t="str">
            <v>Explain a proof of the Pythagorean Theorem and its converse.</v>
          </cell>
        </row>
        <row r="280">
          <cell r="A280" t="str">
            <v>8.G.7</v>
          </cell>
          <cell r="B280" t="str">
            <v>Apply the Pythagorean Theorem to determine unknown side lengths in right triangles in real-world and mathematical problems in two and three dimensions.</v>
          </cell>
        </row>
        <row r="281">
          <cell r="A281" t="str">
            <v>8.G.8</v>
          </cell>
          <cell r="B281" t="str">
            <v>Apply the Pythagorean Theorem to find the distance between two points in a coordinate system.</v>
          </cell>
        </row>
        <row r="282">
          <cell r="A282" t="str">
            <v>8.G.9</v>
          </cell>
          <cell r="B282" t="str">
            <v>Know the formulas for the volumes of cones, cylinders, and spheres and use them to solve real-world and mathematical problems.</v>
          </cell>
        </row>
        <row r="283">
          <cell r="A283" t="str">
            <v>8.NS.1</v>
          </cell>
          <cell r="B283" t="str">
            <v>Know that numbers that are not rational are called irrational. Understand informally that every number has a decimal expansion; for rational numbers show that the decimal expansion repeats eventually, and convert a decimal expansion which repeats eventually into a rational number.</v>
          </cell>
        </row>
        <row r="284">
          <cell r="A284" t="str">
            <v>8.NS.2</v>
          </cell>
          <cell r="B284" t="str">
            <v>Use rational approximations of irrational numbers to compare the size of irrational numbers, locate them approximately on a number line diagram, and estimate the value of expressions (e.g., pi^2). For example, by truncating the decimal expansion of sqrt2, show that sqrt2 is between 1 and 2, then between 1.4 and 1.5, and explain how to continue on to get better approximations.</v>
          </cell>
        </row>
        <row r="285">
          <cell r="A285" t="str">
            <v>8.SP.1</v>
          </cell>
          <cell r="B285" t="str">
            <v>Construct and interpret scatter plots for bivariate measurement data to investigate patterns of association between two quantities. Describe patterns such as clustering, outliers, positive or negative association, linear association, and nonlinear association.</v>
          </cell>
        </row>
        <row r="286">
          <cell r="A286" t="str">
            <v>8.SP.2</v>
          </cell>
          <cell r="B286" t="str">
            <v>Know that straight lines are widely used to model relationships between two quantitative variables. For scatter plots that suggest a linear association, informally fit a straight line, and informally assess the model fit by judging the closeness of the data points to the line.</v>
          </cell>
        </row>
        <row r="287">
          <cell r="A287" t="str">
            <v>8.SP.3</v>
          </cell>
          <cell r="B287" t="str">
            <v>Use the equation of a linear model to solve problems in the context of bivariate measurement data, interpreting the slope and intercept. For example, in a linear model for a biology experiment, interpret a slope of 1.5 cm/hr as meaning that an additional hour of sunlight each day is associated with an additional 1.5 cm in mature plant height.</v>
          </cell>
        </row>
        <row r="288">
          <cell r="A288" t="str">
            <v>8.SP.4</v>
          </cell>
          <cell r="B288" t="str">
            <v>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v>
          </cell>
        </row>
        <row r="289">
          <cell r="A289" t="str">
            <v>A-APR.1|Lin</v>
          </cell>
          <cell r="B289" t="str">
            <v>Understand that polynomials form a system analogous to the integers, namely, they are closed under the operations of addition, subtraction, and multiplication; add, subtract, and multiply polynomials - Linear Function</v>
          </cell>
        </row>
        <row r="290">
          <cell r="A290" t="str">
            <v>A-APR.1|Poly</v>
          </cell>
          <cell r="B290" t="str">
            <v>Understand that polynomials form a system analogous to the integers, namely, they are closed under the operations of addition, subtraction, and multiplication; add, subtract, and multiply polynomials - Polynomial Function</v>
          </cell>
        </row>
        <row r="291">
          <cell r="A291" t="str">
            <v>A-APR.1|PolyQ</v>
          </cell>
          <cell r="B291" t="str">
            <v>Understand that polynomials form a system analogous to the integers, namely, they are closed under the operations of addition, subtraction, and multiplication; add, subtract, and multiply polynomials - Polynomials that simplify to quadratics Function</v>
          </cell>
        </row>
        <row r="292">
          <cell r="A292" t="str">
            <v>A-APR.1|Quad</v>
          </cell>
          <cell r="B292" t="str">
            <v>Understand that polynomials form a system analogous to the integers, namely, they are closed under the operations of addition, subtraction, and multiplication; add, subtract, and multiply polynomials - Quadratic Function</v>
          </cell>
        </row>
        <row r="293">
          <cell r="A293" t="str">
            <v>A-APR.2|Poly</v>
          </cell>
          <cell r="B293" t="str">
            <v>Know and apply the Remainder Theorem: For a polynomial p(x) and a number a, the remainder on division by x - a is p(a), so p(a) = 0 if and only if (x - a) is a factor of p(x) - Polynomial Function</v>
          </cell>
        </row>
        <row r="294">
          <cell r="A294" t="str">
            <v>A-APR.3|Poly</v>
          </cell>
          <cell r="B294" t="str">
            <v>Identify zeros of polynomials when suitable factorizations are available, and use the zeros to construct a rough graph of the function defined by the polynomial - Polynomial Function</v>
          </cell>
        </row>
        <row r="295">
          <cell r="A295" t="str">
            <v>A-APR.4|Poly</v>
          </cell>
          <cell r="B295" t="str">
            <v>Prove polynomial identities and use them to describe numerical relationships. For example, the polynomial identity (x^2 + y^2)^2 = (x^2 - y^2)^2 + (2xy)^2 can be used to generate Pythagorean triples - Polynomial Function</v>
          </cell>
        </row>
        <row r="296">
          <cell r="A296" t="str">
            <v>A-APR.5</v>
          </cell>
          <cell r="B296" t="str">
            <v>Know and apply that the Binomial Theorem gives the expansion of (x + y)^n in powers of x and y for a positive integer n, where x and y are any numbers, with coefficients determined for example by Pascal's Triangle. (The Binomial Theorem can be proved by mathematical induction or by a combinatorial argument.)</v>
          </cell>
        </row>
        <row r="297">
          <cell r="A297" t="str">
            <v>A-APR.6|Rat</v>
          </cell>
          <cell r="B297" t="str">
            <v>Rewrite simple rational expressions in different forms; write a(x)/b(x) in the form q(x) + r(x)/b(x), where a(x), b(x), q(x), and r(x) are polynomials with the degree of r(x) less than the degree of b(x), using inspection, long division, or, for the more complicated examples, a computer algebra system - Rational Function</v>
          </cell>
        </row>
        <row r="298">
          <cell r="A298" t="str">
            <v>A-APR.7</v>
          </cell>
          <cell r="B298" t="str">
            <v>Understand that rational expressions form a system analogous to the rational numbers, closed under addition, subtraction, multiplication, and division by a nonzero rational expression; add, subtract, multiply, and divide rational expressions.</v>
          </cell>
        </row>
        <row r="299">
          <cell r="A299" t="str">
            <v>A-CED.1|EInt</v>
          </cell>
          <cell r="B299" t="str">
            <v>Create equations and inequalities in one variable and use them to solve problems. Include equations arising from linear and quadratic functions, and simple rational and exponential functions - Exponential w/ integers Function</v>
          </cell>
        </row>
        <row r="300">
          <cell r="A300" t="str">
            <v>A-CED.1|Exp</v>
          </cell>
          <cell r="B300" t="str">
            <v>Create equations and inequalities in one variable and use them to solve problems. Include equations arising from linear and quadratic functions, and simple rational and exponential functions - Exponential Function</v>
          </cell>
        </row>
        <row r="301">
          <cell r="A301" t="str">
            <v>A-CED.1|Lin</v>
          </cell>
          <cell r="B301" t="str">
            <v>Create equations and inequalities in one variable and use them to solve problems. Include equations arising from linear and quadratic functions, and simple rational and exponential functions - Linear Function</v>
          </cell>
        </row>
        <row r="302">
          <cell r="A302" t="str">
            <v>A-CED.1|Poly</v>
          </cell>
          <cell r="B302" t="str">
            <v>Create equations and inequalities in one variable and use them to solve problems. Include equations arising from linear and quadratic functions, and simple rational and exponential functions - Polynomial Function</v>
          </cell>
        </row>
        <row r="303">
          <cell r="A303" t="str">
            <v>A-CED.1|Quad</v>
          </cell>
          <cell r="B303" t="str">
            <v>Create equations and inequalities in one variable and use them to solve problems. Include equations arising from linear and quadratic functions, and simple rational and exponential functions - Quadratic Function</v>
          </cell>
        </row>
        <row r="304">
          <cell r="A304" t="str">
            <v>A-CED.1|Rad</v>
          </cell>
          <cell r="B304" t="str">
            <v>Create equations and inequalities in one variable and use them to solve problems. Include equations arising from linear and quadratic functions, and simple rational and exponential functions - Radical Function</v>
          </cell>
        </row>
        <row r="305">
          <cell r="A305" t="str">
            <v>A-CED.1|Rat</v>
          </cell>
          <cell r="B305" t="str">
            <v>Create equations and inequalities in one variable and use them to solve problems. Include equations arising from linear and quadratic functions, and simple rational and exponential functions - Rational Function</v>
          </cell>
        </row>
        <row r="306">
          <cell r="A306" t="str">
            <v>A-CED.2|EInt</v>
          </cell>
          <cell r="B306" t="str">
            <v>Create equations in two or more variables to represent relationships between quantities; graph equations on coordinate axes with labels and scales - Exponential w/ integers Function</v>
          </cell>
        </row>
        <row r="307">
          <cell r="A307" t="str">
            <v>A-CED.2|Exp</v>
          </cell>
          <cell r="B307" t="str">
            <v>Create equations in two or more variables to represent relationships between quantities; graph equations on coordinate axes with labels and scales - Exponential Function</v>
          </cell>
        </row>
        <row r="308">
          <cell r="A308" t="str">
            <v>A-CED.2|Lin</v>
          </cell>
          <cell r="B308" t="str">
            <v>Create equations in two or more variables to represent relationships between quantities; graph equations on coordinate axes with labels and scales - Linear Function</v>
          </cell>
        </row>
        <row r="309">
          <cell r="A309" t="str">
            <v>A-CED.2|Poly</v>
          </cell>
          <cell r="B309" t="str">
            <v>Create equations in two or more variables to represent relationships between quantities; graph equations on coordinate axes with labels and scales - Polynomial Function</v>
          </cell>
        </row>
        <row r="310">
          <cell r="A310" t="str">
            <v>A-CED.2|Quad</v>
          </cell>
          <cell r="B310" t="str">
            <v>Create equations in two or more variables to represent relationships between quantities; graph equations on coordinate axes with labels and scales - Quadratic Function</v>
          </cell>
        </row>
        <row r="311">
          <cell r="A311" t="str">
            <v>A-CED.2|Rad</v>
          </cell>
          <cell r="B311" t="str">
            <v>Create equations in two or more variables to represent relationships between quantities; graph equations on coordinate axes with labels and scales - Radical Function</v>
          </cell>
        </row>
        <row r="312">
          <cell r="A312" t="str">
            <v>A-CED.2|Rat</v>
          </cell>
          <cell r="B312" t="str">
            <v>Create equations in two or more variables to represent relationships between quantities; graph equations on coordinate axes with labels and scales - Rational Function</v>
          </cell>
        </row>
        <row r="313">
          <cell r="A313" t="str">
            <v>A-CED.3|Exp</v>
          </cell>
          <cell r="B313" t="str">
            <v>Represent constraints by equations or inequalities, and by systems of equations and/or inequalities, and interpret solutions as viable or non-viable options in a modeling context. For example, represent inequalities describing nutritional and cost constraints on combinations of different foods - Exponential Function</v>
          </cell>
        </row>
        <row r="314">
          <cell r="A314" t="str">
            <v>A-CED.3|Lin</v>
          </cell>
          <cell r="B314" t="str">
            <v>Represent constraints by equations or inequalities, and by systems of equations and/or inequalities, and interpret solutions as viable or non-viable options in a modeling context. For example, represent inequalities describing nutritional and cost constraints on combinations of different foods - Linear Function</v>
          </cell>
        </row>
        <row r="315">
          <cell r="A315" t="str">
            <v>A-CED.3|Poly</v>
          </cell>
          <cell r="B315" t="str">
            <v>Represent constraints by equations or inequalities, and by systems of equations and/or inequalities, and interpret solutions as viable or non-viable options in a modeling context. For example, represent inequalities describing nutritional and cost constraints on combinations of different foods - Polynomial Function</v>
          </cell>
        </row>
        <row r="316">
          <cell r="A316" t="str">
            <v>A-CED.3|Quad</v>
          </cell>
          <cell r="B316" t="str">
            <v>Represent constraints by equations or inequalities, and by systems of equations and/or inequalities, and interpret solutions as viable or non-viable options in a modeling context. For example, represent inequalities describing nutritional and cost constraints on combinations of different foods - Quadratic Function</v>
          </cell>
        </row>
        <row r="317">
          <cell r="A317" t="str">
            <v>A-CED.3|Rad</v>
          </cell>
          <cell r="B317" t="str">
            <v>Represent constraints by equations or inequalities, and by systems of equations and/or inequalities, and interpret solutions as viable or non-viable options in a modeling context. For example, represent inequalities describing nutritional and cost constraints on combinations of different foods - Radical Function</v>
          </cell>
        </row>
        <row r="318">
          <cell r="A318" t="str">
            <v>A-CED.3|Rat</v>
          </cell>
          <cell r="B318" t="str">
            <v>Represent constraints by equations or inequalities, and by systems of equations and/or inequalities, and interpret solutions as viable or non-viable options in a modeling context. For example, represent inequalities describing nutritional and cost constraints on combinations of different foods - Rational Function</v>
          </cell>
        </row>
        <row r="319">
          <cell r="A319" t="str">
            <v>A-CED.4|EInt</v>
          </cell>
          <cell r="B319" t="str">
            <v>Rearrange formulas to highlight a quantity of interest, using the same reasoning as in solving equations. For example, rearrange Ohm's law V = IR to highlight resistance R - Exponential w/ integers Function</v>
          </cell>
        </row>
        <row r="320">
          <cell r="A320" t="str">
            <v>A-CED.4|Exp</v>
          </cell>
          <cell r="B320" t="str">
            <v>Rearrange formulas to highlight a quantity of interest, using the same reasoning as in solving equations. For example, rearrange Ohm's law V = IR to highlight resistance R - Exponential Function</v>
          </cell>
        </row>
        <row r="321">
          <cell r="A321" t="str">
            <v>A-CED.4|Lin</v>
          </cell>
          <cell r="B321" t="str">
            <v>Rearrange formulas to highlight a quantity of interest, using the same reasoning as in solving equations. For example, rearrange Ohm's law V = IR to highlight resistance R - Linear Function</v>
          </cell>
        </row>
        <row r="322">
          <cell r="A322" t="str">
            <v>A-CED.4|Poly</v>
          </cell>
          <cell r="B322" t="str">
            <v>Rearrange formulas to highlight a quantity of interest, using the same reasoning as in solving equations. For example, rearrange Ohm's law V = IR to highlight resistance R - Polynomial Function</v>
          </cell>
        </row>
        <row r="323">
          <cell r="A323" t="str">
            <v>A-CED.4|Quad</v>
          </cell>
          <cell r="B323" t="str">
            <v>Rearrange formulas to highlight a quantity of interest, using the same reasoning as in solving equations. For example, rearrange Ohm's law V = IR to highlight resistance R - Quadratic Function</v>
          </cell>
        </row>
        <row r="324">
          <cell r="A324" t="str">
            <v>A-CED.4|Rad</v>
          </cell>
          <cell r="B324" t="str">
            <v>Rearrange formulas to highlight a quantity of interest, using the same reasoning as in solving equations. For example, rearrange Ohm's law V = IR to highlight resistance R - Radical Function</v>
          </cell>
        </row>
        <row r="325">
          <cell r="A325" t="str">
            <v>A-CED.4|Rat</v>
          </cell>
          <cell r="B325" t="str">
            <v>Rearrange formulas to highlight a quantity of interest, using the same reasoning as in solving equations. For example, rearrange Ohm's law V = IR to highlight resistance R - Rational Function</v>
          </cell>
        </row>
        <row r="326">
          <cell r="A326" t="str">
            <v>A-REI.1|Lin</v>
          </cell>
          <cell r="B326" t="str">
            <v>Explain each step in solving a simple equation as following from the equality of numbers asserted at the previous step, starting from the assumption that the original equation has a solution. Construct a viable argument to justify a solution method - Linear Function</v>
          </cell>
        </row>
        <row r="327">
          <cell r="A327" t="str">
            <v>A-REI.1|Quad</v>
          </cell>
          <cell r="B327" t="str">
            <v>Explain each step in solving a simple equation as following from the equality of numbers asserted at the previous step, starting from the assumption that the original equation has a solution. Construct a viable argument to justify a solution method - Quadratic Function</v>
          </cell>
        </row>
        <row r="328">
          <cell r="A328" t="str">
            <v>A-REI.2|Rad</v>
          </cell>
          <cell r="B328" t="str">
            <v>Solve simple rational and radical equations in one variable, and give examples showing how extraneous solutions may arise - Radical Function</v>
          </cell>
        </row>
        <row r="329">
          <cell r="A329" t="str">
            <v>A-REI.2|Rat</v>
          </cell>
          <cell r="B329" t="str">
            <v>Solve simple rational and radical equations in one variable, and give examples showing how extraneous solutions may arise - Rational Function</v>
          </cell>
        </row>
        <row r="330">
          <cell r="A330" t="str">
            <v>A-REI.3|Lin</v>
          </cell>
          <cell r="B330" t="str">
            <v>Solve linear equations and inequalities in one variable, including equations with coefficients represented by letters - Linear Function</v>
          </cell>
        </row>
        <row r="331">
          <cell r="A331" t="str">
            <v>A-REI.4a|Quad</v>
          </cell>
          <cell r="B331" t="str">
            <v>Solve quadratic equations in one variable. a. Use the method of completing the square to transforms any quadratic equation in x into an equation of the form (x - p)^2 = q that has the same solutions. Derive the quadratic formula from this form - Quadratic Function</v>
          </cell>
        </row>
        <row r="332">
          <cell r="A332" t="str">
            <v>A-REI.4b|Qimag</v>
          </cell>
          <cell r="B332" t="str">
            <v>Solve quadratic equations in one variable. b. Solve quadratic equations by inspection (e.g., for x^2 = 49), taking square roots, completing the square, the quadratic formula and factoring, as appropriate to the initial form of the equation. Recognize when the quadratic formula gives complex solutions and write them as a ± bi for real numbers a and b - Quadratic with imaginary roots Function</v>
          </cell>
        </row>
        <row r="333">
          <cell r="A333" t="str">
            <v>A-REI.4b|Quad</v>
          </cell>
          <cell r="B333" t="str">
            <v>Solve quadratic equations in one variable. b. Solve quadratic equations by inspection (e.g., for x^2 = 49), taking square roots, completing the square, the quadratic formula and factoring, as appropriate to the initial form of the equation. Recognize when the quadratic formula gives complex solutions and write them as a ± bi for real numbers a and b - Quadratic Function</v>
          </cell>
        </row>
        <row r="334">
          <cell r="A334" t="str">
            <v>A-REI.5|Lin</v>
          </cell>
          <cell r="B334" t="str">
            <v>Prove that, given a system of two equations in two variables, replacing one equation by the sum of that equation and a multiple of the other produces a system with the same solutions - Linear Function</v>
          </cell>
        </row>
        <row r="335">
          <cell r="A335" t="str">
            <v>A-REI.6|Lin</v>
          </cell>
          <cell r="B335" t="str">
            <v>Solve systems of linear equations exactly and approximately (e.g., with graphs), focusing on pairs of linear equations in two variables - Linear Function</v>
          </cell>
        </row>
        <row r="336">
          <cell r="A336" t="str">
            <v>A-REI.7|Quad</v>
          </cell>
          <cell r="B336" t="str">
            <v>Solve a simple system consisting of a linear equation and a quadratic equation in two variables algebraically and graphically. For example, find the points of intersection between the line y = -3x and the circle x^2 + y^2 = 3 - Quadratic Function</v>
          </cell>
        </row>
        <row r="337">
          <cell r="A337" t="str">
            <v>A-REI.8</v>
          </cell>
          <cell r="B337" t="str">
            <v>Represent a system of linear equations as a single matrix equation in a vector variable.</v>
          </cell>
        </row>
        <row r="338">
          <cell r="A338" t="str">
            <v>A-REI.9</v>
          </cell>
          <cell r="B338" t="str">
            <v>Find the inverse of a matrix if it exists and use it to solve systems of linear equations (using technology for matrices of dimension 3 × 3 or greater).</v>
          </cell>
        </row>
        <row r="339">
          <cell r="A339" t="str">
            <v>A-REI.10|Exp</v>
          </cell>
          <cell r="B339" t="str">
            <v>Understand that the graph of an equation in two variables is the set of all its solutions plotted in the coordinate plane, often forming a curve (which could be a line) - Exponential Function</v>
          </cell>
        </row>
        <row r="340">
          <cell r="A340" t="str">
            <v>A-REI.10|Lin</v>
          </cell>
          <cell r="B340" t="str">
            <v>Understand that the graph of an equation in two variables is the set of all its solutions plotted in the coordinate plane, often forming a curve (which could be a line) - Linear Function</v>
          </cell>
        </row>
        <row r="341">
          <cell r="A341" t="str">
            <v>A-REI.11|Exp</v>
          </cell>
          <cell r="B341" t="str">
            <v>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 - Exponential Function</v>
          </cell>
        </row>
        <row r="342">
          <cell r="A342" t="str">
            <v>A-REI.11|Lin</v>
          </cell>
          <cell r="B342" t="str">
            <v>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 - Linear Function</v>
          </cell>
        </row>
        <row r="343">
          <cell r="A343" t="str">
            <v>A-REI.11|Log</v>
          </cell>
          <cell r="B343" t="str">
            <v>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 - Logarithmic Function</v>
          </cell>
        </row>
        <row r="344">
          <cell r="A344" t="str">
            <v>A-REI.11|Poly</v>
          </cell>
          <cell r="B344" t="str">
            <v>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 - Polynomial Function</v>
          </cell>
        </row>
        <row r="345">
          <cell r="A345" t="str">
            <v>A-REI.11|PW</v>
          </cell>
          <cell r="B345" t="str">
            <v>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 - Piece-wise Function</v>
          </cell>
        </row>
        <row r="346">
          <cell r="A346" t="str">
            <v>A-REI.11|Quad</v>
          </cell>
          <cell r="B346" t="str">
            <v>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 - Quadratic Function</v>
          </cell>
        </row>
        <row r="347">
          <cell r="A347" t="str">
            <v>A-REI.11|Rad</v>
          </cell>
          <cell r="B347" t="str">
            <v>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 - Radical Function</v>
          </cell>
        </row>
        <row r="348">
          <cell r="A348" t="str">
            <v>A-REI.11|Rat</v>
          </cell>
          <cell r="B348" t="str">
            <v>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 - Rational Function</v>
          </cell>
        </row>
        <row r="349">
          <cell r="A349" t="str">
            <v>A-REI.11|Trig</v>
          </cell>
          <cell r="B349" t="str">
            <v>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 - Trigonometric Function</v>
          </cell>
        </row>
        <row r="350">
          <cell r="A350" t="str">
            <v>A-REI.12</v>
          </cell>
          <cell r="B350" t="str">
            <v>Graph the solutions to a linear inequality in two variables as a half-plane (excluding the boundary in the case of a strict inequality), and graph the solution set to a system of linear inequalities in two variables as the intersection of the corresponding half-planes.</v>
          </cell>
        </row>
        <row r="351">
          <cell r="A351" t="str">
            <v>A-SSE.1a|EInt</v>
          </cell>
          <cell r="B351" t="str">
            <v>Interpret expressions that represent a quantity in terms of its context. a. Interpret parts of an expression, such as terms, factors, and coefficients - Exponential with Integers Function</v>
          </cell>
        </row>
        <row r="352">
          <cell r="A352" t="str">
            <v>A-SSE.1a|Exp</v>
          </cell>
          <cell r="B352" t="str">
            <v>Interpret expressions that represent a quantity in terms of its context. a. Interpret parts of an expression, such as terms, factors, and coefficients - Exponential Function</v>
          </cell>
        </row>
        <row r="353">
          <cell r="A353" t="str">
            <v>A-SSE.1a|Lin</v>
          </cell>
          <cell r="B353" t="str">
            <v>Interpret expressions that represent a quantity in terms of its context. a. Interpret parts of an expression, such as terms, factors, and coefficients - Linear Function</v>
          </cell>
        </row>
        <row r="354">
          <cell r="A354" t="str">
            <v>A-SSE.1a|Poly</v>
          </cell>
          <cell r="B354" t="str">
            <v>Interpret expressions that represent a quantity in terms of its context. a. Interpret parts of an expression, such as terms, factors, and coefficients - Polynomial Function</v>
          </cell>
        </row>
        <row r="355">
          <cell r="A355" t="str">
            <v>A-SSE.1a|Quad</v>
          </cell>
          <cell r="B355" t="str">
            <v>Interpret expressions that represent a quantity in terms of its context. a. Interpret parts of an expression, such as terms, factors, and coefficients - Quadratic Function</v>
          </cell>
        </row>
        <row r="356">
          <cell r="A356" t="str">
            <v>A-SSE.1a|Rat</v>
          </cell>
          <cell r="B356" t="str">
            <v>Interpret expressions that represent a quantity in terms of its context. a. Interpret parts of an expression, such as terms, factors, and coefficients - Rational Function</v>
          </cell>
        </row>
        <row r="357">
          <cell r="A357" t="str">
            <v>A-SSE.1b|EInt</v>
          </cell>
          <cell r="B357" t="str">
            <v>Interpret expressions that represent a quantity in terms of its context. b. Interpret complicated expressions by viewing one or more of their parts as a single entity. For example, interpret P(1+r)^n as the product of P and a factor not depending on P - Exponential with integers Function</v>
          </cell>
        </row>
        <row r="358">
          <cell r="A358" t="str">
            <v>A-SSE.1b|Exp</v>
          </cell>
          <cell r="B358" t="str">
            <v>Interpret expressions that represent a quantity in terms of its context. b. Interpret complicated expressions by viewing one or more of their parts as a single entity. For example, interpret P(1+r)^n as the product of P and a factor not depending on P - Exponential Function</v>
          </cell>
        </row>
        <row r="359">
          <cell r="A359" t="str">
            <v>A-SSE.1b|Lin</v>
          </cell>
          <cell r="B359" t="str">
            <v>Interpret expressions that represent a quantity in terms of its context. b. Interpret complicated expressions by viewing one or more of their parts as a single entity. For example, interpret P(1+r)^n as the product of P and a factor not depending on P - Linear Function</v>
          </cell>
        </row>
        <row r="360">
          <cell r="A360" t="str">
            <v>A-SSE.1b|Poly</v>
          </cell>
          <cell r="B360" t="str">
            <v>Interpret expressions that represent a quantity in terms of its context. b. Interpret complicated expressions by viewing one or more of their parts as a single entity. For example, interpret P(1+r)^n as the product of P and a factor not depending on P - Polynomial Function</v>
          </cell>
        </row>
        <row r="361">
          <cell r="A361" t="str">
            <v>A-SSE.1b|Quad</v>
          </cell>
          <cell r="B361" t="str">
            <v>Interpret expressions that represent a quantity in terms of its context. b. Interpret complicated expressions by viewing one or more of their parts as a single entity. For example, interpret P(1+r)^n as the product of P and a factor not depending on P - Quadratic Function</v>
          </cell>
        </row>
        <row r="362">
          <cell r="A362" t="str">
            <v>A-SSE.1b|Rat</v>
          </cell>
          <cell r="B362" t="str">
            <v>Interpret expressions that represent a quantity in terms of its context. b. Interpret complicated expressions by viewing one or more of their parts as a single entity. For example, interpret P(1+r)^n as the product of P and a factor not depending on P - Rational Function</v>
          </cell>
        </row>
        <row r="363">
          <cell r="A363" t="str">
            <v>A-SSE.2|Exp</v>
          </cell>
          <cell r="B363" t="str">
            <v>Use the structure of an expression to identify ways to rewrite it. For example, see x^4 - y^4 as (x^2)^2 - (y^2)^2, thus recognizing it as a difference of squares that can be factored as (x^2 - y^2)(x^2 + y^2) - Exponential Function</v>
          </cell>
        </row>
        <row r="364">
          <cell r="A364" t="str">
            <v>A-SSE.2|Lin</v>
          </cell>
          <cell r="B364" t="str">
            <v>Use the structure of an expression to identify ways to rewrite it. For example, see x^4 - y^4 as (x^2)^2 - (y^2)^2, thus recognizing it as a difference of squares that can be factored as (x^2 - y^2)(x^2 + y^2) - Linear Function</v>
          </cell>
        </row>
        <row r="365">
          <cell r="A365" t="str">
            <v>A-SSE.2|Poly</v>
          </cell>
          <cell r="B365" t="str">
            <v>Use the structure of an expression to identify ways to rewrite it. For example, see x^4 - y^4 as (x^2)^2 - (y^2)^2, thus recognizing it as a difference of squares that can be factored as (x^2 - y^2)(x^2 + y^2) - Polynomial Function</v>
          </cell>
        </row>
        <row r="366">
          <cell r="A366" t="str">
            <v>A-SSE.2|Quad</v>
          </cell>
          <cell r="B366" t="str">
            <v>Use the structure of an expression to identify ways to rewrite it. For example, see x^4 - y^4 as (x^2)^2 - (y^2)^2, thus recognizing it as a difference of squares that can be factored as (x^2 - y^2)(x^2 + y^2) - Quadratic Function</v>
          </cell>
        </row>
        <row r="367">
          <cell r="A367" t="str">
            <v>A-SSE.2|Rat</v>
          </cell>
          <cell r="B367" t="str">
            <v>Use the structure of an expression to identify ways to rewrite it. For example, see x^4 - y^4 as (x^2)^2 - (y^2)^2, thus recognizing it as a difference of squares that can be factored as (x^2 - y^2)(x^2 + y^2) - Rational Function</v>
          </cell>
        </row>
        <row r="368">
          <cell r="A368" t="str">
            <v>A-SSE.3a|Quad</v>
          </cell>
          <cell r="B368" t="str">
            <v>Choose and produce an equivalent form of an expression to reveal and explain properties of the quantity represented by the expression. a. Factor a quadratic expression to reveal the zeros of the function it defines - Quadratic Function</v>
          </cell>
        </row>
        <row r="369">
          <cell r="A369" t="str">
            <v>A-SSE.3b|Quad</v>
          </cell>
          <cell r="B369" t="str">
            <v>Choose and produce an equivalent form of an expression to reveal and explain properties of the quantity represented by the expression. b. Complete the square in a quadratic expression to reveal the maximum or minimum value of the function it defines - Quadratic Function</v>
          </cell>
        </row>
        <row r="370">
          <cell r="A370" t="str">
            <v>A-SSE.3c|Exp</v>
          </cell>
          <cell r="B370" t="str">
            <v>Choose and produce an equivalent form of an expression to reveal and explain properties of the quantity represented by the expression. c. Use the properties of exponents to transform expressions for exponential functions. For example the expression 1.15^t can be rewritten as [1.15^(1/12)]^(12t) approx= 1.012^(12t) to reveal the approximate equivalent monthly interest rate if the annual rate is 15% - Exponential Function</v>
          </cell>
        </row>
        <row r="371">
          <cell r="A371" t="str">
            <v>A-SSE.4</v>
          </cell>
          <cell r="B371" t="str">
            <v>Derive the formula for the sum of a finite geometric series (when the common ratio is not 1), and use the formula to solve problems. For example, calculate mortgage payments.</v>
          </cell>
        </row>
        <row r="372">
          <cell r="A372" t="str">
            <v>F-BF.1a|EInt</v>
          </cell>
          <cell r="B372" t="str">
            <v>Write a function that describes a relationship between two quantities. a. Determine an explicit expression, a recursive process, or steps for calculation from a context - Exponential w/ integers Function</v>
          </cell>
        </row>
        <row r="373">
          <cell r="A373" t="str">
            <v>F-BF.1a|Exp</v>
          </cell>
          <cell r="B373" t="str">
            <v>Write a function that describes a relationship between two quantities. a. Determine an explicit expression, a recursive process, or steps for calculation from a context - Exponential Function</v>
          </cell>
        </row>
        <row r="374">
          <cell r="A374" t="str">
            <v>F-BF.1a|Lin</v>
          </cell>
          <cell r="B374" t="str">
            <v>Write a function that describes a relationship between two quantities. a. Determine an explicit expression, a recursive process, or steps for calculation from a context - Linear Function</v>
          </cell>
        </row>
        <row r="375">
          <cell r="A375" t="str">
            <v>F-BF.1a|Quad</v>
          </cell>
          <cell r="B375" t="str">
            <v>Write a function that describes a relationship between two quantities. a. Determine an explicit expression, a recursive process, or steps for calculation from a context - Quadratic Function</v>
          </cell>
        </row>
        <row r="376">
          <cell r="A376" t="str">
            <v>F-BF.1b|EInt</v>
          </cell>
          <cell r="B376" t="str">
            <v>Write a function that describes a relationship between two quantities. b. Combine standard function types using arithmetic operations. For example, build a function that models the temperature of a cooling body by adding a constant function to a decaying exponential, and relate these functions to the model - Exponential w/ integers Function</v>
          </cell>
        </row>
        <row r="377">
          <cell r="A377" t="str">
            <v>F-BF.1b|Exp</v>
          </cell>
          <cell r="B377" t="str">
            <v>Write a function that describes a relationship between two quantities. b. Combine standard function types using arithmetic operations. For example, build a function that models the temperature of a cooling body by adding a constant function to a decaying exponential, and relate these functions to the model - Exponential Function</v>
          </cell>
        </row>
        <row r="378">
          <cell r="A378" t="str">
            <v>F-BF.1b|Lin</v>
          </cell>
          <cell r="B378" t="str">
            <v>Write a function that describes a relationship between two quantities. b. Combine standard function types using arithmetic operations. For example, build a function that models the temperature of a cooling body by adding a constant function to a decaying exponential, and relate these functions to the model - Linear Function</v>
          </cell>
        </row>
        <row r="379">
          <cell r="A379" t="str">
            <v>F-BF.1b|Log</v>
          </cell>
          <cell r="B379" t="str">
            <v>Write a function that describes a relationship between two quantities. b. Combine standard function types using arithmetic operations. For example, build a function that models the temperature of a cooling body by adding a constant function to a decaying exponential, and relate these functions to the model - Logorithmic Function</v>
          </cell>
        </row>
        <row r="380">
          <cell r="A380" t="str">
            <v>F-BF.1b|Poly</v>
          </cell>
          <cell r="B380" t="str">
            <v>Write a function that describes a relationship between two quantities. b. Combine standard function types using arithmetic operations. For example, build a function that models the temperature of a cooling body by adding a constant function to a decaying exponential, and relate these functions to the model - Polynomial Function</v>
          </cell>
        </row>
        <row r="381">
          <cell r="A381" t="str">
            <v>F-BF.1b|PW</v>
          </cell>
          <cell r="B381" t="str">
            <v>Write a function that describes a relationship between two quantities. b. Combine standard function types using arithmetic operations. For example, build a function that models the temperature of a cooling body by adding a constant function to a decaying exponential, and relate these functions to the model - Piece-wise Function</v>
          </cell>
        </row>
        <row r="382">
          <cell r="A382" t="str">
            <v>F-BF.1b|Quad</v>
          </cell>
          <cell r="B382" t="str">
            <v>Write a function that describes a relationship between two quantities. b. Combine standard function types using arithmetic operations. For example, build a function that models the temperature of a cooling body by adding a constant function to a decaying exponential, and relate these functions to the model - Quadratic Function</v>
          </cell>
        </row>
        <row r="383">
          <cell r="A383" t="str">
            <v>F-BF.1b|Rad</v>
          </cell>
          <cell r="B383" t="str">
            <v>Write a function that describes a relationship between two quantities. b. Combine standard function types using arithmetic operations. For example, build a function that models the temperature of a cooling body by adding a constant function to a decaying exponential, and relate these functions to the model - Radical Function</v>
          </cell>
        </row>
        <row r="384">
          <cell r="A384" t="str">
            <v>F-BF.1b|Rat</v>
          </cell>
          <cell r="B384" t="str">
            <v>Write a function that describes a relationship between two quantities. b. Combine standard function types using arithmetic operations. For example, build a function that models the temperature of a cooling body by adding a constant function to a decaying exponential, and relate these functions to the model - Rational Function</v>
          </cell>
        </row>
        <row r="385">
          <cell r="A385" t="str">
            <v>F-BF.1b|Trig</v>
          </cell>
          <cell r="B385" t="str">
            <v>Write a function that describes a relationship between two quantities. b. Combine standard function types using arithmetic operations. For example, build a function that models the temperature of a cooling body by adding a constant function to a decaying exponential, and relate these functions to the model - Trigonometric Function</v>
          </cell>
        </row>
        <row r="386">
          <cell r="A386" t="str">
            <v>F-BF.1c</v>
          </cell>
          <cell r="B386" t="str">
            <v>Write a function that describes a relationship between two quantities. c. Compose functions. For example, if T(y) is the temperature in the atmosphere as a function of height, and h(t) is the height of a weather balloon as a function of time, then T(h(t)) is the temperature at the location of the weather balloon as a function of time.</v>
          </cell>
        </row>
        <row r="387">
          <cell r="A387" t="str">
            <v>F-BF.2|EInt</v>
          </cell>
          <cell r="B387" t="str">
            <v>Write arithmetic and geometric sequences both recursively and with an explicit formula, use them to model situations, and translate between the two forms - Exponential w/ Integers Function</v>
          </cell>
        </row>
        <row r="388">
          <cell r="A388" t="str">
            <v>F-BF.2|Lin</v>
          </cell>
          <cell r="B388" t="str">
            <v>Write arithmetic and geometric sequences both recursively and with an explicit formula, use them to model situations, and translate between the two forms - Linear Function</v>
          </cell>
        </row>
        <row r="389">
          <cell r="A389" t="str">
            <v>F-BF.3|Exp</v>
          </cell>
          <cell r="B389" t="str">
            <v>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 - Exponential Function</v>
          </cell>
        </row>
        <row r="390">
          <cell r="A390" t="str">
            <v>F-BF.3|Lin</v>
          </cell>
          <cell r="B390" t="str">
            <v>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 - Linear Function</v>
          </cell>
        </row>
        <row r="391">
          <cell r="A391" t="str">
            <v>F-BF.3|Log</v>
          </cell>
          <cell r="B391" t="str">
            <v>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 - Logorithmic Function</v>
          </cell>
        </row>
        <row r="392">
          <cell r="A392" t="str">
            <v>F-BF.3|Poly</v>
          </cell>
          <cell r="B392" t="str">
            <v>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 - Polynomial Function</v>
          </cell>
        </row>
        <row r="393">
          <cell r="A393" t="str">
            <v>F-BF.3|PW</v>
          </cell>
          <cell r="B393" t="str">
            <v>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 - Piece-wise Function</v>
          </cell>
        </row>
        <row r="394">
          <cell r="A394" t="str">
            <v>F-BF.3|Quad</v>
          </cell>
          <cell r="B394" t="str">
            <v>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 - Quadratic Function</v>
          </cell>
        </row>
        <row r="395">
          <cell r="A395" t="str">
            <v>F-BF.3|Rat</v>
          </cell>
          <cell r="B395" t="str">
            <v>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 - Rational Function</v>
          </cell>
        </row>
        <row r="396">
          <cell r="A396" t="str">
            <v>F-BF.3|Trig</v>
          </cell>
          <cell r="B396" t="str">
            <v>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 - Trigonometric Function</v>
          </cell>
        </row>
        <row r="397">
          <cell r="A397" t="str">
            <v>F-BF.4a|Exp</v>
          </cell>
          <cell r="B397" t="str">
            <v>Find inverse functions. a. Solve an equation of the form f(x) = c for a simple function f that has an inverse and write an expression for the inverse. For example, f(x) =2(x^3) for x &gt; 0 or f(x) = (x+1)/(x-1) for x = 1 (x not equal to 1) - Exponential Function</v>
          </cell>
        </row>
        <row r="398">
          <cell r="A398" t="str">
            <v>F-BF.4a|Lin</v>
          </cell>
          <cell r="B398" t="str">
            <v>Find inverse functions. a. Solve an equation of the form f(x) = c for a simple function f that has an inverse and write an expression for the inverse. For example, f(x) =2(x^3) for x &gt; 0 or f(x) = (x+1)/(x-1) for x = 1 (x not equal to 1) - Linear Function</v>
          </cell>
        </row>
        <row r="399">
          <cell r="A399" t="str">
            <v>F-BF.4a|PW</v>
          </cell>
          <cell r="B399" t="str">
            <v>Find inverse functions. a. Solve an equation of the form f(x) = c for a simple function f that has an inverse and write an expression for the inverse. For example, f(x) =2(x^3) for x &gt; 0 or f(x) = (x+1)/(x-1) for x = 1 (x not equal to 1) - Piece-wise Function</v>
          </cell>
        </row>
        <row r="400">
          <cell r="A400" t="str">
            <v>F-BF.4a|Quad</v>
          </cell>
          <cell r="B400" t="str">
            <v>Find inverse functions. a. Solve an equation of the form f(x) = c for a simple function f that has an inverse and write an expression for the inverse. For example, f(x) =2(x^3) for x &gt; 0 or f(x) = (x+1)/(x-1) for x = 1 (x not equal to 1) - Quadratic Function</v>
          </cell>
        </row>
        <row r="401">
          <cell r="A401" t="str">
            <v>F-BF.4a|Rad</v>
          </cell>
          <cell r="B401" t="str">
            <v>Find inverse functions. a. Solve an equation of the form f(x) = c for a simple function f that has an inverse and write an expression for the inverse. For example, f(x) =2(x^3) for x &gt; 0 or f(x) = (x+1)/(x-1) for x = 1 (x not equal to 1) - Radical Function</v>
          </cell>
        </row>
        <row r="402">
          <cell r="A402" t="str">
            <v>F-BF.4a|Rat</v>
          </cell>
          <cell r="B402" t="str">
            <v>Find inverse functions. a. Solve an equation of the form f(x) = c for a simple function f that has an inverse and write an expression for the inverse. For example, f(x) =2(x^3) for x &gt; 0 or f(x) = (x+1)/(x-1) for x = 1 (x not equal to 1) - Rational Function</v>
          </cell>
        </row>
        <row r="403">
          <cell r="A403" t="str">
            <v>F-BF.4b</v>
          </cell>
          <cell r="B403" t="str">
            <v>Find inverse functions. b. Verify by composition that one function is the inverse of another.</v>
          </cell>
        </row>
        <row r="404">
          <cell r="A404" t="str">
            <v>F-BF.4c</v>
          </cell>
          <cell r="B404" t="str">
            <v>Find inverse functions. c. Read values of an inverse function from a graph or a table, given that the function has an inverse.</v>
          </cell>
        </row>
        <row r="405">
          <cell r="A405" t="str">
            <v>F-BF.4d</v>
          </cell>
          <cell r="B405" t="str">
            <v>Find inverse functions. d. Produce an invertible function from a non-invertible function by restricting the domain.</v>
          </cell>
        </row>
        <row r="406">
          <cell r="A406" t="str">
            <v>F-BF.5</v>
          </cell>
          <cell r="B406" t="str">
            <v>Understand the inverse relationship between exponents and logarithms and use this relationship to solve problems involving logarithms and exponents.</v>
          </cell>
        </row>
        <row r="407">
          <cell r="A407" t="str">
            <v>F-IF.1|EInt</v>
          </cell>
          <cell r="B407" t="str">
            <v>Understand that a function from one set (called the domain) to another set (called the range) assigns to each element of the domain exactly one element of the range. If f is a function and x is an element of its domain, then f(x) denotes the output of f corresponding to the input x. The graph of f is the graph of the equation y = f(x) - Exponential w/ integers Function</v>
          </cell>
        </row>
        <row r="408">
          <cell r="A408" t="str">
            <v>F-IF.1|Lin</v>
          </cell>
          <cell r="B408" t="str">
            <v>Understand that a function from one set (called the domain) to another set (called the range) assigns to each element of the domain exactly one element of the range. If f is a function and x is an element of its domain, then f(x) denotes the output of f corresponding to the input x. The graph of f is the graph of the equation y = f(x) - Linear Function</v>
          </cell>
        </row>
        <row r="409">
          <cell r="A409" t="str">
            <v>F-IF.2|EInt</v>
          </cell>
          <cell r="B409" t="str">
            <v>Use function notation, evaluate functions for inputs in their domains, and interpret statements that use function notation in terms of a context - Exponential w/ integers Function</v>
          </cell>
        </row>
        <row r="410">
          <cell r="A410" t="str">
            <v>F-IF.2|Lin</v>
          </cell>
          <cell r="B410" t="str">
            <v>Use function notation, evaluate functions for inputs in their domains, and interpret statements that use function notation in terms of a context - Linear Function</v>
          </cell>
        </row>
        <row r="411">
          <cell r="A411" t="str">
            <v>F-IF.3|EInt</v>
          </cell>
          <cell r="B411" t="str">
            <v>Recognize that sequences are functions, sometimes defined recursively, whose domain is a subset of the integers. For example, the Fibonacci sequence is defined recursively by f(0) = f(1) = 1, f(n+1) = f(n) + f(n-1) for n &gt;= 1 (n is greater than or equal to 1) - Exponential w/ integers Functions</v>
          </cell>
        </row>
        <row r="412">
          <cell r="A412" t="str">
            <v>F-IF.3|Lin</v>
          </cell>
          <cell r="B412" t="str">
            <v>Recognize that sequences are functions, sometimes defined recursively, whose domain is a subset of the integers. For example, the Fibonacci sequence is defined recursively by f(0) = f(1) = 1, f(n+1) = f(n) + f(n-1) for n &gt;= 1 (n is greater than or equal to 1) - Linear Functions</v>
          </cell>
        </row>
        <row r="413">
          <cell r="A413" t="str">
            <v>F-IF.4|Exp</v>
          </cell>
          <cell r="B413" t="str">
            <v>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 - Exponential Function</v>
          </cell>
        </row>
        <row r="414">
          <cell r="A414" t="str">
            <v>F-IF.4|Lin</v>
          </cell>
          <cell r="B414" t="str">
            <v>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 - Linear Function</v>
          </cell>
        </row>
        <row r="415">
          <cell r="A415" t="str">
            <v>F-IF.4|Log</v>
          </cell>
          <cell r="B415" t="str">
            <v>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 - Logarithmic Function</v>
          </cell>
        </row>
        <row r="416">
          <cell r="A416" t="str">
            <v>F-IF.4|Poly</v>
          </cell>
          <cell r="B416" t="str">
            <v>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 - Polynomial Function</v>
          </cell>
        </row>
        <row r="417">
          <cell r="A417" t="str">
            <v>F-IF.4|PW</v>
          </cell>
          <cell r="B417" t="str">
            <v>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 - Piece-wise Function</v>
          </cell>
        </row>
        <row r="418">
          <cell r="A418" t="str">
            <v>F-IF.4|Quad</v>
          </cell>
          <cell r="B418" t="str">
            <v>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 - Quadratic Function</v>
          </cell>
        </row>
        <row r="419">
          <cell r="A419" t="str">
            <v>F-IF.4|Rad</v>
          </cell>
          <cell r="B419" t="str">
            <v>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 - Radical Function</v>
          </cell>
        </row>
        <row r="420">
          <cell r="A420" t="str">
            <v>F-IF.4|Rat</v>
          </cell>
          <cell r="B420" t="str">
            <v>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 - Rational Function</v>
          </cell>
        </row>
        <row r="421">
          <cell r="A421" t="str">
            <v>F-IF.4|Trig</v>
          </cell>
          <cell r="B421" t="str">
            <v>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 - Trigonometric Function</v>
          </cell>
        </row>
        <row r="422">
          <cell r="A422" t="str">
            <v>F-IF.5|Exp</v>
          </cell>
          <cell r="B422" t="str">
            <v>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 - Exponential Function</v>
          </cell>
        </row>
        <row r="423">
          <cell r="A423" t="str">
            <v>F-IF.5|Lin</v>
          </cell>
          <cell r="B423" t="str">
            <v>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 - Linear Function</v>
          </cell>
        </row>
        <row r="424">
          <cell r="A424" t="str">
            <v>F-IF.5|Log</v>
          </cell>
          <cell r="B424" t="str">
            <v>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 - Logarithmic Function</v>
          </cell>
        </row>
        <row r="425">
          <cell r="A425" t="str">
            <v>F-IF.5|Poly</v>
          </cell>
          <cell r="B425" t="str">
            <v>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 - Polynomial Function</v>
          </cell>
        </row>
        <row r="426">
          <cell r="A426" t="str">
            <v>F-IF.5|PW</v>
          </cell>
          <cell r="B426" t="str">
            <v>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 - Piece-wise Function</v>
          </cell>
        </row>
        <row r="427">
          <cell r="A427" t="str">
            <v>F-IF.5|Quad</v>
          </cell>
          <cell r="B427" t="str">
            <v>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 - Quadratic Function</v>
          </cell>
        </row>
        <row r="428">
          <cell r="A428" t="str">
            <v>F-IF.5|Rad</v>
          </cell>
          <cell r="B428" t="str">
            <v>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 - Radical Function</v>
          </cell>
        </row>
        <row r="429">
          <cell r="A429" t="str">
            <v>F-IF.5|Rat</v>
          </cell>
          <cell r="B429" t="str">
            <v>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 - Rational Function</v>
          </cell>
        </row>
        <row r="430">
          <cell r="A430" t="str">
            <v>F-IF.5|Trig</v>
          </cell>
          <cell r="B430" t="str">
            <v>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 - Trigonometric Function</v>
          </cell>
        </row>
        <row r="431">
          <cell r="A431" t="str">
            <v>F-IF.6|Exp</v>
          </cell>
          <cell r="B431" t="str">
            <v>Calculate and interpret the average rate of change of a function (presented symbolically or as a table) over a specified interval. Estimate the rate of change from a graph - Exponential Function</v>
          </cell>
        </row>
        <row r="432">
          <cell r="A432" t="str">
            <v>F-IF.6|Lin</v>
          </cell>
          <cell r="B432" t="str">
            <v>Calculate and interpret the average rate of change of a function (presented symbolically or as a table) over a specified interval. Estimate the rate of change from a graph - Linear Function</v>
          </cell>
        </row>
        <row r="433">
          <cell r="A433" t="str">
            <v>F-IF.6|Log</v>
          </cell>
          <cell r="B433" t="str">
            <v>Calculate and interpret the average rate of change of a function (presented symbolically or as a table) over a specified interval. Estimate the rate of change from a graph - Logarithmic Function</v>
          </cell>
        </row>
        <row r="434">
          <cell r="A434" t="str">
            <v>F-IF.6|Poly</v>
          </cell>
          <cell r="B434" t="str">
            <v>Calculate and interpret the average rate of change of a function (presented symbolically or as a table) over a specified interval. Estimate the rate of change from a graph - Polynomial Function</v>
          </cell>
        </row>
        <row r="435">
          <cell r="A435" t="str">
            <v>F-IF.6|PW</v>
          </cell>
          <cell r="B435" t="str">
            <v>Calculate and interpret the average rate of change of a function (presented symbolically or as a table) over a specified interval. Estimate the rate of change from a graph - Piece-wise Function</v>
          </cell>
        </row>
        <row r="436">
          <cell r="A436" t="str">
            <v>F-IF.6|Quad</v>
          </cell>
          <cell r="B436" t="str">
            <v>Calculate and interpret the average rate of change of a function (presented symbolically or as a table) over a specified interval. Estimate the rate of change from a graph - Quadratic Function</v>
          </cell>
        </row>
        <row r="437">
          <cell r="A437" t="str">
            <v>F-IF.6|Rad</v>
          </cell>
          <cell r="B437" t="str">
            <v>Calculate and interpret the average rate of change of a function (presented symbolically or as a table) over a specified interval. Estimate the rate of change from a graph - Radical Function</v>
          </cell>
        </row>
        <row r="438">
          <cell r="A438" t="str">
            <v>F-IF.6|Rat</v>
          </cell>
          <cell r="B438" t="str">
            <v>Calculate and interpret the average rate of change of a function (presented symbolically or as a table) over a specified interval. Estimate the rate of change from a graph - Rational Function</v>
          </cell>
        </row>
        <row r="439">
          <cell r="A439" t="str">
            <v>F-IF.6|Trig</v>
          </cell>
          <cell r="B439" t="str">
            <v>Calculate and interpret the average rate of change of a function (presented symbolically or as a table) over a specified interval. Estimate the rate of change from a graph - Trigonometric Function</v>
          </cell>
        </row>
        <row r="440">
          <cell r="A440" t="str">
            <v>F-IF.7a|Lin</v>
          </cell>
          <cell r="B440" t="str">
            <v>Graph functions expressed symbolically and show key features of the graph, by hand in simple cases and using technology for more complicated cases. a. Graph linear and quadratic functions and show intercepts, maxima, and minima - Linear Function</v>
          </cell>
        </row>
        <row r="441">
          <cell r="A441" t="str">
            <v>F-IF.7a|Quad</v>
          </cell>
          <cell r="B441" t="str">
            <v>Graph functions expressed symbolically and show key features of the graph, by hand in simple cases and using technology for more complicated cases. a. Graph linear and quadratic functions and show intercepts, maxima, and minima - Quadratic Function</v>
          </cell>
        </row>
        <row r="442">
          <cell r="A442" t="str">
            <v>F-IF.7b|PW</v>
          </cell>
          <cell r="B442" t="str">
            <v>Graph functions expressed symbolically and show key features of the graph, by hand in simple cases and using technology for more complicated cases. b. Graph square root, cube root, and piecewise-defined functions, including step functions and absolute value functions - Piece-wise Function</v>
          </cell>
        </row>
        <row r="443">
          <cell r="A443" t="str">
            <v>F-IF.7b|Rad</v>
          </cell>
          <cell r="B443" t="str">
            <v>Graph functions expressed symbolically and show key features of the graph, by hand in simple cases and using technology for more complicated cases. b. Graph square root, cube root, and piecewise-defined functions, including step functions and absolute value functions - Radical Function</v>
          </cell>
        </row>
        <row r="444">
          <cell r="A444" t="str">
            <v>F-IF.7c|Poly</v>
          </cell>
          <cell r="B444" t="str">
            <v>Graph functions expressed symbolically and show key features of the graph, by hand in simple cases and using technology for more complicated cases. c. Graph polynomial functions, identifying zeros when suitable factorizations are available, and showing end behavio - Polynomial Function.</v>
          </cell>
        </row>
        <row r="445">
          <cell r="A445" t="str">
            <v>F-IF.7d</v>
          </cell>
          <cell r="B445" t="str">
            <v>Graph functions expressed symbolically and show key features of the graph, by hand in simple cases and using technology for more complicated cases. d. Graph rational functions, identifying zeros and asymptotes when suitable factorizations are available, and showing end behavior.</v>
          </cell>
        </row>
        <row r="446">
          <cell r="A446" t="str">
            <v>F-IF.7e|Exp</v>
          </cell>
          <cell r="B446" t="str">
            <v>Graph functions expressed symbolically and show key features of the graph, by hand in simple cases and using technology for more complicated cases. e. Graph exponential and logarithmic functions, showing intercepts and end behavior, and trigonometric functions, showing period, midline, and amplitude - Exponential Function</v>
          </cell>
        </row>
        <row r="447">
          <cell r="A447" t="str">
            <v>F-IF.7e|Log</v>
          </cell>
          <cell r="B447" t="str">
            <v>Graph functions expressed symbolically and show key features of the graph, by hand in simple cases and using technology for more complicated cases. e. Graph exponential and logarithmic functions, showing intercepts and end behavior, and trigonometric functions, showing period, midline, and amplitude - Logorithmic Function</v>
          </cell>
        </row>
        <row r="448">
          <cell r="A448" t="str">
            <v>F-IF.7e|Trig</v>
          </cell>
          <cell r="B448" t="str">
            <v>Graph functions expressed symbolically and show key features of the graph, by hand in simple cases and using technology for more complicated cases. e. Graph exponential and logarithmic functions, showing intercepts and end behavior, and trigonometric functions, showing period, midline, and amplitude - Trigonometric Function</v>
          </cell>
        </row>
        <row r="449">
          <cell r="A449" t="str">
            <v>F-IF.8a|Exp</v>
          </cell>
          <cell r="B449" t="str">
            <v>Write a function defined by an expression in different but equivalent forms to reveal and explain different properties of the function. a. Use the process of factoring and completing the square in a quadratic function to show zeros, extreme values, and symmetry of the graph, and interpret these in terms of a context - Exponential Function</v>
          </cell>
        </row>
        <row r="450">
          <cell r="A450" t="str">
            <v>F-IF.8a|Quad</v>
          </cell>
          <cell r="B450" t="str">
            <v>Write a function defined by an expression in different but equivalent forms to reveal and explain different properties of the function. a. Use the process of factoring and completing the square in a quadratic function to show zeros, extreme values, and symmetry of the graph, and interpret these in terms of a context - Quadratic Function</v>
          </cell>
        </row>
        <row r="451">
          <cell r="A451" t="str">
            <v>F-IF.8b|Exp</v>
          </cell>
          <cell r="B451" t="str">
            <v>Write a function defined by an expression in different but equivalent forms to reveal and explain different properties of the function. b. Use the properties of exponents to interpret expressions for exponential functions. For example, identify percent rate of change in functions such as y = (1.02)^t, y = (0.97)^t, y = (1.01)^(12t), y = (1.2)^(t/10), and classify them as representing exponential growth or decay - Exponential function</v>
          </cell>
        </row>
        <row r="452">
          <cell r="A452" t="str">
            <v>F-IF.8b|Quad</v>
          </cell>
          <cell r="B452" t="str">
            <v>Write a function defined by an expression in different but equivalent forms to reveal and explain different properties of the function. b. Use the properties of exponents to interpret expressions for exponential functions. For example, identify percent rate of change in functions such as y = (1.02)^t, y = (0.97)^t, y = (1.01)^(12t), y = (1.2)^(t/10), and classify them as representing exponential growth or decay - Quadratic function</v>
          </cell>
        </row>
        <row r="453">
          <cell r="A453" t="str">
            <v>F-IF.9|Exp</v>
          </cell>
          <cell r="B453" t="str">
            <v>Compare properties of two functions each represented in a different way (algebraically, graphically, numerically in tables, or by verbal descriptions). For example, given a graph of one quadratic function and an algebraic expression for another, say which has the larger maximum - Exponential Function</v>
          </cell>
        </row>
        <row r="454">
          <cell r="A454" t="str">
            <v>F-IF.9|Lin</v>
          </cell>
          <cell r="B454" t="str">
            <v>Compare properties of two functions each represented in a different way (algebraically, graphically, numerically in tables, or by verbal descriptions). For example, given a graph of one quadratic function and an algebraic expression for another, say which has the larger maximum - Linear Function</v>
          </cell>
        </row>
        <row r="455">
          <cell r="A455" t="str">
            <v>F-IF.9|Log</v>
          </cell>
          <cell r="B455" t="str">
            <v>Compare properties of two functions each represented in a different way (algebraically, graphically, numerically in tables, or by verbal descriptions). For example, given a graph of one quadratic function and an algebraic expression for another, say which has the larger maximum - Logorithmic Function</v>
          </cell>
        </row>
        <row r="456">
          <cell r="A456" t="str">
            <v>F-IF.9|Poly</v>
          </cell>
          <cell r="B456" t="str">
            <v>Compare properties of two functions each represented in a different way (algebraically, graphically, numerically in tables, or by verbal descriptions). For example, given a graph of one quadratic function and an algebraic expression for another, say which has the larger maximum - Polynomial Function</v>
          </cell>
        </row>
        <row r="457">
          <cell r="A457" t="str">
            <v>F-IF.9|PW</v>
          </cell>
          <cell r="B457" t="str">
            <v>Compare properties of two functions each represented in a different way (algebraically, graphically, numerically in tables, or by verbal descriptions). For example, given a graph of one quadratic function and an algebraic expression for another, say which has the larger maximum - Piece-wise Function</v>
          </cell>
        </row>
        <row r="458">
          <cell r="A458" t="str">
            <v>F-IF.9|Quad</v>
          </cell>
          <cell r="B458" t="str">
            <v>Compare properties of two functions each represented in a different way (algebraically, graphically, numerically in tables, or by verbal descriptions). For example, given a graph of one quadratic function and an algebraic expression for another, say which has the larger maximum - Quadratic Function</v>
          </cell>
        </row>
        <row r="459">
          <cell r="A459" t="str">
            <v>F-IF.9|Rad</v>
          </cell>
          <cell r="B459" t="str">
            <v>Compare properties of two functions each represented in a different way (algebraically, graphically, numerically in tables, or by verbal descriptions). For example, given a graph of one quadratic function and an algebraic expression for another, say which has the larger maximum - Radical Function</v>
          </cell>
        </row>
        <row r="460">
          <cell r="A460" t="str">
            <v>F-IF.9|Rat</v>
          </cell>
          <cell r="B460" t="str">
            <v>Compare properties of two functions each represented in a different way (algebraically, graphically, numerically in tables, or by verbal descriptions). For example, given a graph of one quadratic function and an algebraic expression for another, say which has the larger maximum - Rational Function</v>
          </cell>
        </row>
        <row r="461">
          <cell r="A461" t="str">
            <v>F-IF.9|Trig</v>
          </cell>
          <cell r="B461" t="str">
            <v>Compare properties of two functions each represented in a different way (algebraically, graphically, numerically in tables, or by verbal descriptions). For example, given a graph of one quadratic function and an algebraic expression for another, say which has the larger maximum - Trigonometric Function</v>
          </cell>
        </row>
        <row r="462">
          <cell r="A462" t="str">
            <v>F-LE.1a|EInt</v>
          </cell>
          <cell r="B462" t="str">
            <v>Distinguish between situations that can be modeled with linear functions and with exponential functions. a. Prove that linear functions grow by equal differences over equal intervals and that exponential functions grow by equal factors over equal intervals - Exponential w/ integers Function</v>
          </cell>
        </row>
        <row r="463">
          <cell r="A463" t="str">
            <v>F-LE.1a|Lin</v>
          </cell>
          <cell r="B463" t="str">
            <v>Distinguish between situations that can be modeled with linear functions and with exponential functions. a. Prove that linear functions grow by equal differences over equal intervals and that exponential functions grow by equal factors over equal intervals - Linear Function</v>
          </cell>
        </row>
        <row r="464">
          <cell r="A464" t="str">
            <v>F-LE.1b|Lin</v>
          </cell>
          <cell r="B464" t="str">
            <v>Distinguish between situations that can be modeled with linear functions and with exponential functions. b. Recognize situations in which one quantity changes at a constant rate per unit interval relative to another. - Linear Function</v>
          </cell>
        </row>
        <row r="465">
          <cell r="A465" t="str">
            <v>F-LE.1c|EInt</v>
          </cell>
          <cell r="B465" t="str">
            <v>Distinguish between situations that can be modeled with linear functions and with exponential functions. c. Recognize situations in which a quantity grows or decays by a constant percent rate per unit interval relative to another. - Exponential w/ integers Function</v>
          </cell>
        </row>
        <row r="466">
          <cell r="A466" t="str">
            <v>F-LE.2|EInt</v>
          </cell>
          <cell r="B466" t="str">
            <v>Construct linear and exponential functions, including arithmetic and geometric sequences, given a graph, a description of a relationship, or two input-output pairs (include reading these from a table) - Exponential w/ integers Function</v>
          </cell>
        </row>
        <row r="467">
          <cell r="A467" t="str">
            <v>F-LE.2|Lin</v>
          </cell>
          <cell r="B467" t="str">
            <v>Construct linear and exponential functions, including arithmetic and geometric sequences, given a graph, a description of a relationship, or two input-output pairs (include reading these from a table) - Linear Function</v>
          </cell>
        </row>
        <row r="468">
          <cell r="A468" t="str">
            <v>F-LE.3|Exp</v>
          </cell>
          <cell r="B468" t="str">
            <v>Observe using graphs and tables that a quantity increasing exponentially eventually exceeds a quantity increasing linearly, quadratically, or (more generally) as a polynomial function - Exponential Function</v>
          </cell>
        </row>
        <row r="469">
          <cell r="A469" t="str">
            <v>F-LE.3|Quad</v>
          </cell>
          <cell r="B469" t="str">
            <v>Observe using graphs and tables that a quantity increasing exponentially eventually exceeds a quantity increasing linearly, quadratically, or (more generally) as a polynomial function - Quadratic Function</v>
          </cell>
        </row>
        <row r="470">
          <cell r="A470" t="str">
            <v>F-LE.4|Exp</v>
          </cell>
          <cell r="B470" t="str">
            <v>For exponential models, express as a logarithm the solution to ab^(ct) = d where a, c, and d are numbers and the base b is 2, 10, or e; evaluate the logarithm using technology - Exponential Function</v>
          </cell>
        </row>
        <row r="471">
          <cell r="A471" t="str">
            <v>F-LE.5|EInt</v>
          </cell>
          <cell r="B471" t="str">
            <v>Interpret the parameters in a linear, quadratic, or exponential function in terms of a context - Exponential w/ integer Function</v>
          </cell>
        </row>
        <row r="472">
          <cell r="A472" t="str">
            <v>F-LE.5|Lin</v>
          </cell>
          <cell r="B472" t="str">
            <v>Interpret the parameters in a linear, quadratic, or exponential function in terms of a context - Linear Function</v>
          </cell>
        </row>
        <row r="473">
          <cell r="A473" t="str">
            <v>F-TF.1</v>
          </cell>
          <cell r="B473" t="str">
            <v>Understand radian measure of an angle as the length of the arc on the unit circle subtended by the angle.</v>
          </cell>
        </row>
        <row r="474">
          <cell r="A474" t="str">
            <v>F-TF.2</v>
          </cell>
          <cell r="B474" t="str">
            <v>Explain how the unit circle in the coordinate plane enables the extension of trigonometric functions to all real numbers, interpreted as radian measures of angles traversed counterclockwise around the unit circle.</v>
          </cell>
        </row>
        <row r="475">
          <cell r="A475" t="str">
            <v>F-TF.3</v>
          </cell>
          <cell r="B475" t="str">
            <v>Use special triangles to determine geometrically the values of sine, cosine, tangent for (pi)/3, (pi)/4 and (pi)/6, and use the unit circle to express the values of sine, cosine, and tangent for x, [(pi) + x], and [2(pi) - x] in terms of their values for x, where x is any real number.</v>
          </cell>
        </row>
        <row r="476">
          <cell r="A476" t="str">
            <v>F-TF.4</v>
          </cell>
          <cell r="B476" t="str">
            <v>Use the unit circle to explain symmetry (odd and even) and periodicity of trigonometric functions.</v>
          </cell>
        </row>
        <row r="477">
          <cell r="A477" t="str">
            <v>F-TF.5</v>
          </cell>
          <cell r="B477" t="str">
            <v>Choose trigonometric functions to model periodic phenomena with specified amplitude, frequency, and midline.</v>
          </cell>
        </row>
        <row r="478">
          <cell r="A478" t="str">
            <v>F-TF.6</v>
          </cell>
          <cell r="B478" t="str">
            <v>Understand that restricting a trigonometric function to a domain on which it is always increasing or always decreasing allows its inverse to be constructed.</v>
          </cell>
        </row>
        <row r="479">
          <cell r="A479" t="str">
            <v>F-TF.7</v>
          </cell>
          <cell r="B479" t="str">
            <v>Use inverse functions to solve trigonometric equations that arise in modeling contexts; evaluate the solutions using technology, and interpret them in terms of the context.</v>
          </cell>
        </row>
        <row r="480">
          <cell r="A480" t="str">
            <v>F-TF.8</v>
          </cell>
          <cell r="B480" t="str">
            <v>Prove the Pythagorean identity (sin A)^2 + (cos A)^2 = 1 and use it to calculate trigonometric ratios.</v>
          </cell>
        </row>
        <row r="481">
          <cell r="A481" t="str">
            <v>F-TF.9</v>
          </cell>
          <cell r="B481" t="str">
            <v>Prove the addition and subtraction formulas for sine, cosine, and tangent and use them to solve problems.</v>
          </cell>
        </row>
        <row r="482">
          <cell r="A482" t="str">
            <v>G-C.1</v>
          </cell>
          <cell r="B482" t="str">
            <v>Prove that all circles are similar.</v>
          </cell>
        </row>
        <row r="483">
          <cell r="A483" t="str">
            <v>G-C.2</v>
          </cell>
          <cell r="B483" t="str">
            <v>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v>
          </cell>
        </row>
        <row r="484">
          <cell r="A484" t="str">
            <v>G-C.3</v>
          </cell>
          <cell r="B484" t="str">
            <v>Construct the inscribed and circumscribed circles of a triangle, and prove properties of angles for a quadrilateral inscribed in a circle.</v>
          </cell>
        </row>
        <row r="485">
          <cell r="A485" t="str">
            <v>G-C.4</v>
          </cell>
          <cell r="B485" t="str">
            <v>Construct a tangent line from a point outside a given circle to the circle.</v>
          </cell>
        </row>
        <row r="486">
          <cell r="A486" t="str">
            <v>G-C.5</v>
          </cell>
          <cell r="B486" t="str">
            <v>Derive using similarity the fact that the length of the arc intercepted by an angle is proportional to the radius, and define the radian measure of the angle as the constant of proportionality; derive the formula for the area of a sector.</v>
          </cell>
        </row>
        <row r="487">
          <cell r="A487" t="str">
            <v>G-CO.1</v>
          </cell>
          <cell r="B487" t="str">
            <v>Know precise definitions of angle, circle, perpendicular line, parallel line, and line segment, based on the undefined notions of point, line, distance along a line, and distance around a circular arc.</v>
          </cell>
        </row>
        <row r="488">
          <cell r="A488" t="str">
            <v>G-CO.2</v>
          </cell>
          <cell r="B488" t="str">
            <v>Represent transformations in the plane using, e.g., transparencies and geometry software; describe transformations as functions that take points in the plane as inputs and give other points as outputs. Compare transformations that preserve distance and angle to those that do not (e.g., translation versus horizontal stretch).</v>
          </cell>
        </row>
        <row r="489">
          <cell r="A489" t="str">
            <v>G-CO.3</v>
          </cell>
          <cell r="B489" t="str">
            <v>Given a rectangle, parallelogram, trapezoid, or regular polygon, describe the rotations and reflections that carry it onto itself.</v>
          </cell>
        </row>
        <row r="490">
          <cell r="A490" t="str">
            <v>G-CO.4</v>
          </cell>
          <cell r="B490" t="str">
            <v>Develop definitions of rotations, reflections, and translations in terms of angles, circles, perpendicular lines, parallel lines, and line segments.</v>
          </cell>
        </row>
        <row r="491">
          <cell r="A491" t="str">
            <v>G-CO.5</v>
          </cell>
          <cell r="B491" t="str">
            <v>Given a geometric figure and a rotation, reflection, or translation, draw the transformed figure using, e.g., graph paper, tracing paper, or geometry software. Specify a sequence of transformations that will carry a given figure onto another.</v>
          </cell>
        </row>
        <row r="492">
          <cell r="A492" t="str">
            <v>G-CO.6</v>
          </cell>
          <cell r="B492" t="str">
            <v>Use geometric descriptions of rigid motions to transform figures and to predict the effect of a given rigid motion on a given figure; given two figures, use the definition of congruence in terms of rigid motions to decide if they are congruent.</v>
          </cell>
        </row>
        <row r="493">
          <cell r="A493" t="str">
            <v>G-CO.7</v>
          </cell>
          <cell r="B493" t="str">
            <v>Use the definition of congruence in terms of rigid motions to show that two triangles are congruent if and only if corresponding pairs of sides and corresponding pairs of angles are congruent.</v>
          </cell>
        </row>
        <row r="494">
          <cell r="A494" t="str">
            <v>G-CO.8</v>
          </cell>
          <cell r="B494" t="str">
            <v>Explain how the criteria for triangle congruence (ASA, SAS, and SSS) follow from the definition of congruence in terms of rigid motions.</v>
          </cell>
        </row>
        <row r="495">
          <cell r="A495" t="str">
            <v>G-CO.9</v>
          </cell>
          <cell r="B495" t="str">
            <v>Prove theorems about lines and angles. Theorems include: vertical angles are congruent; when a transversal crosses parallel lines, alternate interior angles are congruent and corresponding angles are congruent; points on a perpendicular bisector of a line segment are exactly those equidistant from the segment's endpoints.</v>
          </cell>
        </row>
        <row r="496">
          <cell r="A496" t="str">
            <v>G-CO.10</v>
          </cell>
          <cell r="B496" t="str">
            <v>Prove theorems about triangles. Theorems include: measures of interior angles of a triangle sum to 180 degrees; base angles of isosceles triangles are congruent; the segment joining midpoints of two sides of a triangle is parallel to the third side and half the length; the medians of a triangle meet at a point.</v>
          </cell>
        </row>
        <row r="497">
          <cell r="A497" t="str">
            <v>G-CO.11</v>
          </cell>
          <cell r="B497" t="str">
            <v>Prove theorems about parallelograms. Theorems include: opposite sides are congruent, opposite angles are congruent, the diagonals of a parallelogram bisect each other, and conversely, rectangles are parallelograms with congruent diagonals.</v>
          </cell>
        </row>
        <row r="498">
          <cell r="A498" t="str">
            <v>G-CO.12</v>
          </cell>
          <cell r="B498" t="str">
            <v>Make formal geometric constructions with a variety of tools and methods (compass and straightedge, string, reflective devices, paper folding, dynamic geometric software, etc.). Copying a segment; copying an angle; bisecting a segment; bisecting an angle; constructing perpendicular lines, including the perpendicular bisector of a line segment; and constructing a line parallel to a given line through a point not on the line.</v>
          </cell>
        </row>
        <row r="499">
          <cell r="A499" t="str">
            <v>G-CO.13</v>
          </cell>
          <cell r="B499" t="str">
            <v>Construct an equilateral triangle, a square, and a regular hexagon inscribed in a circle.</v>
          </cell>
        </row>
        <row r="500">
          <cell r="A500" t="str">
            <v>G-GMD.1</v>
          </cell>
          <cell r="B500" t="str">
            <v>Give an informal argument for the formulas for the circumference of a circle, area of a circle, volume of a cylinder, pyramid, and cone. Use dissection arguments, Cavalieri's principle, and informal limit arguments.</v>
          </cell>
        </row>
        <row r="501">
          <cell r="A501" t="str">
            <v>G-GMD.2</v>
          </cell>
          <cell r="B501" t="str">
            <v>Give an informal argument using Cavalieri's principle for the formulas for the volume of a sphere and other solid figures.</v>
          </cell>
        </row>
        <row r="502">
          <cell r="A502" t="str">
            <v>G-GMD.3</v>
          </cell>
          <cell r="B502" t="str">
            <v>Use volume formulas for cylinders, pyramids, cones, and spheres to solve problems.</v>
          </cell>
        </row>
        <row r="503">
          <cell r="A503" t="str">
            <v>G-GMD.4</v>
          </cell>
          <cell r="B503" t="str">
            <v>Identify the shapes of two-dimensional cross-sections of three-dimensional objects, and identify three-dimensional objects generated by rotations of two-dimensional objects.</v>
          </cell>
        </row>
        <row r="504">
          <cell r="A504" t="str">
            <v>G-GPE.1</v>
          </cell>
          <cell r="B504" t="str">
            <v>Derive the equation of a circle of given center and radius using the Pythagorean Theorem; complete the square to find the center and radius of a circle given by an equation.</v>
          </cell>
        </row>
        <row r="505">
          <cell r="A505" t="str">
            <v>G-GPE.2</v>
          </cell>
          <cell r="B505" t="str">
            <v>Derive the equation of a parabola given a focus and directrix.</v>
          </cell>
        </row>
        <row r="506">
          <cell r="A506" t="str">
            <v>G-GPE.3</v>
          </cell>
          <cell r="B506" t="str">
            <v>Derive the equations of ellipses and hyperbolas given the foci, using the fact that the sum or difference of distances from the foci is constant.</v>
          </cell>
        </row>
        <row r="507">
          <cell r="A507" t="str">
            <v>G-GPE.4|DFPT</v>
          </cell>
          <cell r="B507" t="str">
            <v>Use coordinates to prove simple geometric theorems algebraically. For example, prove or disprove that a figure defined by four given points in the coordinate plane is a rectangle; prove or disprove that the point (1, sqrt3) lies on the circle centered at the origin and containing the point (0, 2) - Distance Formula, Pythagorean Theorem Function</v>
          </cell>
        </row>
        <row r="508">
          <cell r="A508" t="str">
            <v>G-GPE.4|SimCir</v>
          </cell>
          <cell r="B508" t="str">
            <v>Use coordinates to prove simple geometric theorems algebraically. For example, prove or disprove that a figure defined by four given points in the coordinate plane is a rectangle; prove or disprove that the point (1, sqrt3) lies on the circle centered at the origin and containing the point (0, 2) - Simple Circle Theorems Function</v>
          </cell>
        </row>
        <row r="509">
          <cell r="A509" t="str">
            <v>G-GPE.5</v>
          </cell>
          <cell r="B509" t="str">
            <v>Prove the slope criteria for parallel and perpendicular lines and use them to solve geometric problems (e.g., find the equation of a line parallel or perpendicular to a given line that passes through a given point).</v>
          </cell>
        </row>
        <row r="510">
          <cell r="A510" t="str">
            <v>G-GPE.6</v>
          </cell>
          <cell r="B510" t="str">
            <v>Find the point on a directed line segment between two given points that partitions the segment in a given ratio.</v>
          </cell>
        </row>
        <row r="511">
          <cell r="A511" t="str">
            <v>G-GPE.7</v>
          </cell>
          <cell r="B511" t="str">
            <v>Use coordinates to compute perimeters of polygons and areas of triangles and rectangles, e.g., using the distance formula.</v>
          </cell>
        </row>
        <row r="512">
          <cell r="A512" t="str">
            <v>G-MG.1</v>
          </cell>
          <cell r="B512" t="str">
            <v>Use geometric shapes, their measures, and their properties to describe objects (e.g., modeling a tree trunk or a human torso as a cylinder).</v>
          </cell>
        </row>
        <row r="513">
          <cell r="A513" t="str">
            <v>G-MG.2</v>
          </cell>
          <cell r="B513" t="str">
            <v>Apply concepts of density based on area and volume in modeling situations (e.g., persons per square mile, BTUs per cubic foot).</v>
          </cell>
        </row>
        <row r="514">
          <cell r="A514" t="str">
            <v>G-MG.3</v>
          </cell>
          <cell r="B514" t="str">
            <v>Apply geometric methods to solve design problems (e.g., designing an object or structure to satisfy physical constraints or minimize cost; working with typographic grid systems based on ratios).</v>
          </cell>
        </row>
        <row r="515">
          <cell r="A515" t="str">
            <v>G-SRT.1a</v>
          </cell>
          <cell r="B515" t="str">
            <v>Verify experimentally the properties of dilations given by a center and a scale factor: a. A dilation takes a line not passing through the center of the dilation to a parallel line, and leaves a line passing through the center unchanged.</v>
          </cell>
        </row>
        <row r="516">
          <cell r="A516" t="str">
            <v>G-SRT.1b</v>
          </cell>
          <cell r="B516" t="str">
            <v>Verify experimentally the properties of dilations given by a center and a scale factor: b. The dilation of a line segment is longer or shorter in the ratio given by the scale factor.</v>
          </cell>
        </row>
        <row r="517">
          <cell r="A517" t="str">
            <v>G-SRT.2</v>
          </cell>
          <cell r="B517" t="str">
            <v>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v>
          </cell>
        </row>
        <row r="518">
          <cell r="A518" t="str">
            <v>G-SRT.3</v>
          </cell>
          <cell r="B518" t="str">
            <v>Use the properties of similarity transformations to establish the AA criterion for two triangles to be similar.</v>
          </cell>
        </row>
        <row r="519">
          <cell r="A519" t="str">
            <v>G-SRT.4</v>
          </cell>
          <cell r="B519" t="str">
            <v>Prove theorems about triangles. Theorems include: a line parallel to one side of a triangle divides the other two proportionally, and conversely; the Pythagorean Theorem proved using triangle similarity.</v>
          </cell>
        </row>
        <row r="520">
          <cell r="A520" t="str">
            <v>G-SRT.5</v>
          </cell>
          <cell r="B520" t="str">
            <v>Use congruence and similarity criteria for triangles to solve problems and to prove relationships in geometric figures.</v>
          </cell>
        </row>
        <row r="521">
          <cell r="A521" t="str">
            <v>G-SRT.6</v>
          </cell>
          <cell r="B521" t="str">
            <v>Understand that by similarity, side ratios in right triangles are properties of the angles in the triangle, leading to definitions of trigonometric ratios for acute angles.</v>
          </cell>
        </row>
        <row r="522">
          <cell r="A522" t="str">
            <v>G-SRT.7</v>
          </cell>
          <cell r="B522" t="str">
            <v>Explain and use the relationship between the sine and cosine of complementary angles.</v>
          </cell>
        </row>
        <row r="523">
          <cell r="A523" t="str">
            <v>G-SRT.8</v>
          </cell>
          <cell r="B523" t="str">
            <v>Use trigonometric ratios and the Pythagorean Theorem to solve right triangles in applied problems.</v>
          </cell>
        </row>
        <row r="524">
          <cell r="A524" t="str">
            <v>G-SRT.9</v>
          </cell>
          <cell r="B524" t="str">
            <v>Derive the formula A = (1/2)ab sin(C) for the area of a triangle by drawing an auxiliary line from a vertex perpendicular to the opposite side.</v>
          </cell>
        </row>
        <row r="525">
          <cell r="A525" t="str">
            <v>G-SRT.10</v>
          </cell>
          <cell r="B525" t="str">
            <v>Prove the Laws of Sines and Cosines and use them to solve problems.</v>
          </cell>
        </row>
        <row r="526">
          <cell r="A526" t="str">
            <v>G-SRT.11</v>
          </cell>
          <cell r="B526" t="str">
            <v>Understand and apply the Law of Sines and the Law of Cosines to find unknown measurements in right and non-right triangles (e.g., surveying problems, resultant forces).</v>
          </cell>
        </row>
        <row r="527">
          <cell r="A527" t="str">
            <v>N-CN.1</v>
          </cell>
          <cell r="B527" t="str">
            <v>Know there is a complex number i such that i^2 = -1, and every complex number has the form a + bi with a and b real.</v>
          </cell>
        </row>
        <row r="528">
          <cell r="A528" t="str">
            <v>N-CN.2</v>
          </cell>
          <cell r="B528" t="str">
            <v>Use the relation i^2 = -1 and the commutative, associative, and distributive properties to add, subtract, and multiply complex numbers.</v>
          </cell>
        </row>
        <row r="529">
          <cell r="A529" t="str">
            <v>N-CN.3</v>
          </cell>
          <cell r="B529" t="str">
            <v>Find the conjugate of a complex number; use conjugates to find moduli and quotients of complex numbers.</v>
          </cell>
        </row>
        <row r="530">
          <cell r="A530" t="str">
            <v>N-CN.4</v>
          </cell>
          <cell r="B530" t="str">
            <v>Represent complex numbers on the complex plane in rectangular and polar form (including real and imaginary numbers), and explain why the rectangular and polar forms of a given complex number represent the same number.</v>
          </cell>
        </row>
        <row r="531">
          <cell r="A531" t="str">
            <v>N-CN.5</v>
          </cell>
          <cell r="B531" t="str">
            <v>Represent addition, subtraction, multiplication, and conjugation of complex numbers geometrically on the complex plane; use properties of this representation for computation. For example, (-1 ± sqrt3i)^3 = 8 because (-1 ± sqrt3i) has modulus 2 and argument 120°.</v>
          </cell>
        </row>
        <row r="532">
          <cell r="A532" t="str">
            <v>N-CN.6</v>
          </cell>
          <cell r="B532" t="str">
            <v>Calculate the distance between numbers in the complex plane as the modulus of the difference, and the midpoint of a segment as the average of the numbers at its endpoints.</v>
          </cell>
        </row>
        <row r="533">
          <cell r="A533" t="str">
            <v>N-CN.7</v>
          </cell>
          <cell r="B533" t="str">
            <v>Solve quadratic equations with real coefficients that have complex solutions.</v>
          </cell>
        </row>
        <row r="534">
          <cell r="A534" t="str">
            <v>N-CN.8</v>
          </cell>
          <cell r="B534" t="str">
            <v>Extend polynomial identities to the complex numbers. For example, rewrite x^2 + 4 as (x + 2i)(x - 2i).</v>
          </cell>
        </row>
        <row r="535">
          <cell r="A535" t="str">
            <v>N-CN.9</v>
          </cell>
          <cell r="B535" t="str">
            <v>Know the Fundamental Theorem of Algebra; show that it is true for quadratic polynomials.</v>
          </cell>
        </row>
        <row r="536">
          <cell r="A536" t="str">
            <v>N-Q.1</v>
          </cell>
          <cell r="B536" t="str">
            <v>Use units as a way to understand problems and to guide the solution of multi-step problems; choose and interpret units consistently in formulas; choose and interpret the scale and the origin in graphs and data displays.</v>
          </cell>
        </row>
        <row r="537">
          <cell r="A537" t="str">
            <v>N-Q.2</v>
          </cell>
          <cell r="B537" t="str">
            <v>Define appropriate quantities for the purpose of descriptive modeling.</v>
          </cell>
        </row>
        <row r="538">
          <cell r="A538" t="str">
            <v>N-Q.3</v>
          </cell>
          <cell r="B538" t="str">
            <v>Choose a level of accuracy appropriate to limitations on measurement when reporting quantities.</v>
          </cell>
        </row>
        <row r="539">
          <cell r="A539" t="str">
            <v>N-RN.1</v>
          </cell>
          <cell r="B539" t="str">
            <v>Explain how the definition of the meaning of rational exponents follows from extending the properties of integer exponents to those values, allowing for a notation for radicals in terms of rational exponents. For example, we define 5^(1/3) to be the cube root of 5 because we want [5^(1/3)]^3 = 5^[(1/3) x 3] to hold, so [5^(1/3)]^3 must equal 5.</v>
          </cell>
        </row>
        <row r="540">
          <cell r="A540" t="str">
            <v>N-RN.2</v>
          </cell>
          <cell r="B540" t="str">
            <v>Rewrite expressions involving radicals and rational exponents using the properties of exponents.</v>
          </cell>
        </row>
        <row r="541">
          <cell r="A541" t="str">
            <v>N-RN.3</v>
          </cell>
          <cell r="B541" t="str">
            <v>Explain why the sum or product of rational numbers is rational; that the sum of a rational number and an irrational number is irrational; and that the product of a nonzero rational number and an irrational number is irrational.</v>
          </cell>
        </row>
        <row r="542">
          <cell r="A542" t="str">
            <v>N-VM.1</v>
          </cell>
          <cell r="B542" t="str">
            <v>Recognize vector quantities as having both magnitude and direction. Represent vector quantities by directed line segments, and use appropriate symbols for vectors and their magnitudes (e.g., v, |v|, ||v||, v).</v>
          </cell>
        </row>
        <row r="543">
          <cell r="A543" t="str">
            <v>N-VM.2</v>
          </cell>
          <cell r="B543" t="str">
            <v>Find the components of a vector by subtracting the coordinates of an initial point from the coordinates of a terminal point.</v>
          </cell>
        </row>
        <row r="544">
          <cell r="A544" t="str">
            <v>N-VM.3</v>
          </cell>
          <cell r="B544" t="str">
            <v>Solve problems involving velocity and other quantities that can be represented by vectors.</v>
          </cell>
        </row>
        <row r="545">
          <cell r="A545" t="str">
            <v>N-VM.4a</v>
          </cell>
          <cell r="B545" t="str">
            <v>Add and subtract vectors. a. Add vectors end-to-end, component-wise, and by the parallelogram rule. Understand that the magnitude of a sum of two vectors is typically not the sum of the magnitudes.</v>
          </cell>
        </row>
        <row r="546">
          <cell r="A546" t="str">
            <v>N-VM.4b</v>
          </cell>
          <cell r="B546" t="str">
            <v>Add and subtract vectors. b. Given two vectors in magnitude and direction form, determine the magnitude and direction of their sum.</v>
          </cell>
        </row>
        <row r="547">
          <cell r="A547" t="str">
            <v>N-VM.4c</v>
          </cell>
          <cell r="B547" t="str">
            <v>Add and subtract vectors. c. Understand vector subtraction v - w as v + (-w), where (-w) is the additive inverse of w, with the same magnitude as w and pointing in the opposite direction. Represent vector subtraction graphically by connecting the tips in the appropriate order, and perform vector subtraction component-wise.</v>
          </cell>
        </row>
        <row r="548">
          <cell r="A548" t="str">
            <v>N-VM.5a</v>
          </cell>
          <cell r="B548" t="str">
            <v>Multiply a vector by a scalar. a. Represent scalar multiplication graphically by scaling vectors and possibly reversing their direction; perform scalar multiplication component-wise, e.g., as c(vx, vy) = (cvx, cvy).</v>
          </cell>
        </row>
        <row r="549">
          <cell r="A549" t="str">
            <v>N-VM.5b</v>
          </cell>
          <cell r="B549" t="str">
            <v>Multiply a vector by a scalar. b. Compute the magnitude of a scalar multiple cv using ||cv|| = |c|v. Compute the direction of cv knowing that when |c|v is not equal to 0, the direction of cv is either along v (for c &gt; 0) or against v (for c &lt; 0).</v>
          </cell>
        </row>
        <row r="550">
          <cell r="A550" t="str">
            <v>N-VM.6</v>
          </cell>
          <cell r="B550" t="str">
            <v>Use matrices to represent and manipulate data, e.g., to represent payoffs or incidence relationships in a network.</v>
          </cell>
        </row>
        <row r="551">
          <cell r="A551" t="str">
            <v>N-VM.7</v>
          </cell>
          <cell r="B551" t="str">
            <v>Multiply matrices by scalars to produce new matrices, e.g., as when all of the payoffs in a game are doubled.</v>
          </cell>
        </row>
        <row r="552">
          <cell r="A552" t="str">
            <v>N-VM.8</v>
          </cell>
          <cell r="B552" t="str">
            <v>Add, subtract, and multiply matrices of appropriate dimensions.</v>
          </cell>
        </row>
        <row r="553">
          <cell r="A553" t="str">
            <v>N-VM.9</v>
          </cell>
          <cell r="B553" t="str">
            <v>Understand that, unlike multiplication of numbers, matrix multiplication for square matrices is not a commutative operation, but still satisfies the associative and distributive properties.</v>
          </cell>
        </row>
        <row r="554">
          <cell r="A554" t="str">
            <v>N-VM.10</v>
          </cell>
          <cell r="B554" t="str">
            <v>Understand that the zero and identity matrices play a role in matrix addition and multiplication similar to the role of 0 and 1 in the real numbers. The determinant of a square matrix is nonzero if and only if the matrix has a multiplicative inverse.</v>
          </cell>
        </row>
        <row r="555">
          <cell r="A555" t="str">
            <v>N-VM.11</v>
          </cell>
          <cell r="B555" t="str">
            <v>Multiply a vector (regarded as a matrix with one column) by a matrix of suitable dimensions to produce another vector. Work with matrices as transformations of vectors.</v>
          </cell>
        </row>
        <row r="556">
          <cell r="A556" t="str">
            <v>N-VM.12</v>
          </cell>
          <cell r="B556" t="str">
            <v>Work with 2 X 2 matrices as transformations of the plane, and interpret the absolute value of the determinant in terms of area.</v>
          </cell>
        </row>
        <row r="557">
          <cell r="A557" t="str">
            <v>S-CP.1</v>
          </cell>
          <cell r="B557" t="str">
            <v>Describe events as subsets of a sample space (the set of outcomes) using characteristics (or categories) of the outcomes, or as unions, intersections, or complements of other events ("or," "and," "not").</v>
          </cell>
        </row>
        <row r="558">
          <cell r="A558" t="str">
            <v>S-CP.2</v>
          </cell>
          <cell r="B558" t="str">
            <v>Understand that two events A and B are independent if the probability of A and B occurring together is the product of their probabilities, and use this characterization to determine if they are independent.</v>
          </cell>
        </row>
        <row r="559">
          <cell r="A559" t="str">
            <v>S-CP.3</v>
          </cell>
          <cell r="B559" t="str">
            <v>Understand the conditional probability of A given B as P(A and B)/P(B), and interpret independence of A and B as saying that the conditional probability of A given B is the same as the probability of A, and the conditional probability of B given A is the same as the probability of B.</v>
          </cell>
        </row>
        <row r="560">
          <cell r="A560" t="str">
            <v>S-CP.4</v>
          </cell>
          <cell r="B560" t="str">
            <v>Construct and interpret two-way frequency tables of data when two categories are associated with each object being classified. Use the two-way table as a sample space to decide if events are independent and to approximate conditional probabilities. For example, collect data from a random sample of students in your school on their favorite subject among math, science, and English. Estimate the probability that a randomly selected student from your school will favor science given that the student is in tenth grade. Do the same for other subjects and compare the results.</v>
          </cell>
        </row>
        <row r="561">
          <cell r="A561" t="str">
            <v>S-CP.5</v>
          </cell>
          <cell r="B561" t="str">
            <v>Recognize and explain the concepts of conditional probability and independence in everyday language and everyday situations. For example, compare the chance of having lung cancer if you are a smoker with the chance of being a smoker if you have lung cancer.</v>
          </cell>
        </row>
        <row r="562">
          <cell r="A562" t="str">
            <v>S-CP.6</v>
          </cell>
          <cell r="B562" t="str">
            <v>Find the conditional probability of A given B as the fraction of B's outcomes that also belong to A, and interpret the answer in terms of the model.</v>
          </cell>
        </row>
        <row r="563">
          <cell r="A563" t="str">
            <v>S-CP.7</v>
          </cell>
          <cell r="B563" t="str">
            <v>Apply the Addition Rule, P(A or B) = P(A) + P(B) - P(A and B), and interpret the answer in terms of the model.</v>
          </cell>
        </row>
        <row r="564">
          <cell r="A564" t="str">
            <v>S-CP.8</v>
          </cell>
          <cell r="B564" t="str">
            <v>Apply the general Multiplication Rule in a uniform probability model, P(A and B) = [P(A)]*[P(B|A)] =[P(B)]*[P(A|B)], and interpret the answer in terms of the model.</v>
          </cell>
        </row>
        <row r="565">
          <cell r="A565" t="str">
            <v>S-CP.9</v>
          </cell>
          <cell r="B565" t="str">
            <v>Use permutations and combinations to compute probabilities of compound events and solve problems.</v>
          </cell>
        </row>
        <row r="566">
          <cell r="A566" t="str">
            <v>S-IC.1</v>
          </cell>
          <cell r="B566" t="str">
            <v>Understand statistics as a process for making inferences about population parameters based on a random sample from that population.</v>
          </cell>
        </row>
        <row r="567">
          <cell r="A567" t="str">
            <v>S-IC.2</v>
          </cell>
          <cell r="B567" t="str">
            <v>Decide if a specified model is consistent with results from a given data-generating process, e.g., using simulation. For example, a model says a spinning coin falls heads up with probability 0. 5. Would a result of 5 tails in a row cause you to question the model?</v>
          </cell>
        </row>
        <row r="568">
          <cell r="A568" t="str">
            <v>S-IC.3</v>
          </cell>
          <cell r="B568" t="str">
            <v>Recognize the purposes of and differences among sample surveys, experiments, and observational studies; explain how randomization relates to each.</v>
          </cell>
        </row>
        <row r="569">
          <cell r="A569" t="str">
            <v>S-IC.4</v>
          </cell>
          <cell r="B569" t="str">
            <v>Use data from a sample survey to estimate a population mean or proportion; develop a margin of error through the use of simulation models for random sampling.</v>
          </cell>
        </row>
        <row r="570">
          <cell r="A570" t="str">
            <v>S-IC.5</v>
          </cell>
          <cell r="B570" t="str">
            <v>Use data from a randomized experiment to compare two treatments; use simulations to decide if differences between parameters are significant.</v>
          </cell>
        </row>
        <row r="571">
          <cell r="A571" t="str">
            <v>S-IC.6</v>
          </cell>
          <cell r="B571" t="str">
            <v>Evaluate reports based on data.</v>
          </cell>
        </row>
        <row r="572">
          <cell r="A572" t="str">
            <v>S-ID.1</v>
          </cell>
          <cell r="B572" t="str">
            <v>Represent data with plots on the real number line (dot plots, histograms, and box plots).</v>
          </cell>
        </row>
        <row r="573">
          <cell r="A573" t="str">
            <v>S-ID.2</v>
          </cell>
          <cell r="B573" t="str">
            <v>Use statistics appropriate to the shape of the data distribution to compare center (median, mean) and spread (interquartile range, standard deviation) of two or more different data sets.</v>
          </cell>
        </row>
        <row r="574">
          <cell r="A574" t="str">
            <v>S-ID.3</v>
          </cell>
          <cell r="B574" t="str">
            <v>Interpret differences in shape, center, and spread in the context of the data sets, accounting for possible effects of extreme data points (outliers).</v>
          </cell>
        </row>
        <row r="575">
          <cell r="A575" t="str">
            <v>S-ID.4</v>
          </cell>
          <cell r="B575" t="str">
            <v>Use the mean and standard deviation of a data set to fit it to a normal distribution and to estimate population percentages. Recognize that there are data sets for which such a procedure is not appropriate. Use calculators, spreadsheets, and tables to estimate areas under the normal curve.</v>
          </cell>
        </row>
        <row r="576">
          <cell r="A576" t="str">
            <v>S-ID.5</v>
          </cell>
          <cell r="B576" t="str">
            <v>Summarize categorical data for two categories in two-way frequency tables. Interpret relative frequencies in the context of the data (including joint, marginal, and conditional relative frequencies). Recognize possible associations and trends in the data.</v>
          </cell>
        </row>
        <row r="577">
          <cell r="A577" t="str">
            <v>S-ID.6a</v>
          </cell>
          <cell r="B577" t="str">
            <v>Represent data on two quantitative variables on a scatter plot, and describe how the variables are related. a. Fit a function to the data; use functions fitted to data to solve problems in the context of the data. Use given functions or choose a function suggested by the context. Emphasize linear, quadratic, and exponential models.</v>
          </cell>
        </row>
        <row r="578">
          <cell r="A578" t="str">
            <v>S-ID.6b</v>
          </cell>
          <cell r="B578" t="str">
            <v>Represent data on two quantitative variables on a scatter plot, and describe how the variables are related. b. Informally assess the fit of a function by plotting and analyzing residuals.</v>
          </cell>
        </row>
        <row r="579">
          <cell r="A579" t="str">
            <v>S-ID.6c</v>
          </cell>
          <cell r="B579" t="str">
            <v>Represent data on two quantitative variables on a scatter plot, and describe how the variables are related. c. Fit a linear function for a scatter plot that suggest a linear association.</v>
          </cell>
        </row>
        <row r="580">
          <cell r="A580" t="str">
            <v>S-ID.7</v>
          </cell>
          <cell r="B580" t="str">
            <v>Interpret the slope (rate of change) and the intercept (constant term) of a linear model in the context of the data.</v>
          </cell>
        </row>
        <row r="581">
          <cell r="A581" t="str">
            <v>S-ID.8</v>
          </cell>
          <cell r="B581" t="str">
            <v>Compute (using technology) and interpret the correlation coefficient of a linear fit</v>
          </cell>
        </row>
        <row r="582">
          <cell r="A582" t="str">
            <v>S-ID.9</v>
          </cell>
          <cell r="B582" t="str">
            <v>Distinguish between correlation and causation</v>
          </cell>
        </row>
        <row r="583">
          <cell r="A583" t="str">
            <v>S-MD.1</v>
          </cell>
          <cell r="B583" t="str">
            <v>Define a random variable for a quantity of interest by assigning a numerical value to each event in a sample space; graph the corresponding probability distribution using the same graphical displays as for data distributions.</v>
          </cell>
        </row>
        <row r="584">
          <cell r="A584" t="str">
            <v>S-MD.2</v>
          </cell>
          <cell r="B584" t="str">
            <v>Calculate the expected value of a random variable; interpret it as the mean of the probability distribution.</v>
          </cell>
        </row>
        <row r="585">
          <cell r="A585" t="str">
            <v>S-MD.3</v>
          </cell>
          <cell r="B585" t="str">
            <v>Develop a probability distribution for a random variable defined for a sample space in which theoretical probabilities can be calculated; find the expected value. For example, find the theoretical probability distribution for the number of correct answers obtained by guessing on all five questions of a multiple-choice test where each question has four choices, and find the expected grade under various grading schemes.</v>
          </cell>
        </row>
        <row r="586">
          <cell r="A586" t="str">
            <v>S-MD.4</v>
          </cell>
          <cell r="B586" t="str">
            <v>Develop a probability distribution for a random variable defined for a sample space in which probabilities are assigned empirically; find the expected value. For example, find a current data distribution on the number of TV sets per household in the United States, and calculate the expected number of sets per household. How many T V sets would you expect to find in 100 randomly selected households?</v>
          </cell>
        </row>
        <row r="587">
          <cell r="A587" t="str">
            <v>S-MD.5a</v>
          </cell>
          <cell r="B587" t="str">
            <v>Weigh the possible outcomes of a decision by assigning probabilities to payoff values and finding expected values. a. Find the expected payoff for a game of chance. For example, find the expected winnings from a state lottery ticket or a game at a fast-food restaurant.</v>
          </cell>
        </row>
        <row r="588">
          <cell r="A588" t="str">
            <v>S-MD.5b</v>
          </cell>
          <cell r="B588" t="str">
            <v>Weigh the possible outcomes of a decision by assigning probabilities to payoff values and finding expected values. b. Evaluate and compare strategies on the basis of expected values. For example, compare a high-deductible versus a low- deductible automobile insurance policy using various, but reasonable, chances of having a minor or a major accident.</v>
          </cell>
        </row>
        <row r="589">
          <cell r="A589" t="str">
            <v>S-MD.6</v>
          </cell>
          <cell r="B589" t="str">
            <v>Use probabilities to make fair decisions (e.g., drawing by lots, using a random number generator).</v>
          </cell>
        </row>
        <row r="590">
          <cell r="A590" t="str">
            <v>S-MD.7</v>
          </cell>
          <cell r="B590" t="str">
            <v>Analyze decisions and strategies using probability concepts (e.g., product testing, medical testing, pulling a hockey goalie at the end of a game).</v>
          </cell>
        </row>
      </sheetData>
      <sheetData sheetId="2">
        <row r="1">
          <cell r="C1" t="str">
            <v>Name</v>
          </cell>
          <cell r="D1" t="str">
            <v>Indiana Standard</v>
          </cell>
        </row>
        <row r="2">
          <cell r="C2" t="str">
            <v>AF</v>
          </cell>
          <cell r="D2" t="str">
            <v>Algebra and Functions</v>
          </cell>
        </row>
        <row r="3">
          <cell r="C3" t="str">
            <v>AT</v>
          </cell>
          <cell r="D3" t="str">
            <v>Algebraic Thinking</v>
          </cell>
        </row>
        <row r="4">
          <cell r="C4" t="str">
            <v>C</v>
          </cell>
          <cell r="D4" t="str">
            <v>Computation</v>
          </cell>
        </row>
        <row r="5">
          <cell r="C5" t="str">
            <v>CA</v>
          </cell>
          <cell r="D5" t="str">
            <v>Computation and Algebraic Thinking</v>
          </cell>
        </row>
        <row r="6">
          <cell r="C6" t="str">
            <v>DA</v>
          </cell>
          <cell r="D6" t="str">
            <v>Data Analysis</v>
          </cell>
        </row>
        <row r="7">
          <cell r="C7" t="str">
            <v>DS</v>
          </cell>
          <cell r="D7" t="str">
            <v>Data Analysis, and Statistics</v>
          </cell>
        </row>
        <row r="8">
          <cell r="C8" t="str">
            <v>DSP</v>
          </cell>
          <cell r="D8" t="str">
            <v>Data Analysis, Statistics, and Probability</v>
          </cell>
        </row>
        <row r="9">
          <cell r="C9" t="str">
            <v>G</v>
          </cell>
          <cell r="D9" t="str">
            <v>Geometry</v>
          </cell>
        </row>
        <row r="10">
          <cell r="C10" t="str">
            <v>GM</v>
          </cell>
          <cell r="D10" t="str">
            <v>Geometry and Measurement</v>
          </cell>
        </row>
        <row r="11">
          <cell r="C11" t="str">
            <v>M</v>
          </cell>
          <cell r="D11" t="str">
            <v>Measurement</v>
          </cell>
        </row>
        <row r="12">
          <cell r="C12" t="str">
            <v>NS</v>
          </cell>
          <cell r="D12" t="str">
            <v>Number Sense</v>
          </cell>
        </row>
        <row r="13">
          <cell r="C13" t="str">
            <v>PS</v>
          </cell>
          <cell r="D13" t="str">
            <v>Process Standards</v>
          </cell>
        </row>
        <row r="14">
          <cell r="C14" t="str">
            <v>PS.1</v>
          </cell>
          <cell r="D14" t="str">
            <v>Make sense of problems and persevere in solving them.</v>
          </cell>
        </row>
        <row r="15">
          <cell r="C15" t="str">
            <v>PS.2</v>
          </cell>
          <cell r="D15" t="str">
            <v>Reason abstractly and quantitatively.</v>
          </cell>
        </row>
        <row r="16">
          <cell r="C16" t="str">
            <v>PS.3</v>
          </cell>
          <cell r="D16" t="str">
            <v>Construct viable arguments and critique the reasoning of others.</v>
          </cell>
        </row>
        <row r="17">
          <cell r="C17" t="str">
            <v>PS.4</v>
          </cell>
          <cell r="D17" t="str">
            <v>Model with mathematics.</v>
          </cell>
        </row>
        <row r="18">
          <cell r="C18" t="str">
            <v>PS.5</v>
          </cell>
          <cell r="D18" t="str">
            <v>Use appropriate tools strategically.</v>
          </cell>
        </row>
        <row r="19">
          <cell r="C19" t="str">
            <v>PS.6</v>
          </cell>
          <cell r="D19" t="str">
            <v>Attend to precision.</v>
          </cell>
        </row>
        <row r="20">
          <cell r="C20" t="str">
            <v>PS.7</v>
          </cell>
          <cell r="D20" t="str">
            <v>Look for and make use of structure.</v>
          </cell>
        </row>
        <row r="21">
          <cell r="C21" t="str">
            <v>PS.8</v>
          </cell>
          <cell r="D21" t="str">
            <v>Look for and express regularity in repeated reasoning.</v>
          </cell>
        </row>
        <row r="22">
          <cell r="C22" t="str">
            <v>K.NS.1</v>
          </cell>
          <cell r="D22" t="str">
            <v>Count to at least 100 by ones and tens and count on by one from any number.</v>
          </cell>
        </row>
        <row r="23">
          <cell r="C23" t="str">
            <v>K.NS.2</v>
          </cell>
          <cell r="D23" t="str">
            <v xml:space="preserve">Write whole numbers from 0 to 20 and recognize number words from 0 to 10. Represent a number of objects with a written numeral 0-20 (with 0 representing a count of no objects). </v>
          </cell>
        </row>
        <row r="24">
          <cell r="C24" t="str">
            <v>K.NS.3</v>
          </cell>
          <cell r="D24" t="str">
            <v>Find the number that is one more than or one less than any whole number up to 20.</v>
          </cell>
        </row>
        <row r="25">
          <cell r="C25" t="str">
            <v>K.NS.4</v>
          </cell>
          <cell r="D25" t="str">
            <v>Say the number names in standard order when counting objects, pairing each object with one and only one number name and each number name with one and only one object.  Understand that the last number name said describes the number of objects counted and that the number of objects is the same regardless of their arrangement or the order in which they were counted.</v>
          </cell>
        </row>
        <row r="26">
          <cell r="C26" t="str">
            <v>K.NS.5</v>
          </cell>
          <cell r="D26" t="str">
            <v>Count up to 20 objects arranged in a line, a rectangular array, or a circle.  Count up to 10 objects in a scattered configuration.  Count out the number of objects, given a number from 1 to 20.</v>
          </cell>
        </row>
        <row r="27">
          <cell r="C27" t="str">
            <v>K.NS.6</v>
          </cell>
          <cell r="D27" t="str">
            <v>Recognize sets of 1 to 10 objects in patterned arrangements and tell how many without counting.</v>
          </cell>
        </row>
        <row r="28">
          <cell r="C28" t="str">
            <v>K.NS.7</v>
          </cell>
          <cell r="D28" t="str">
            <v>Identify whether the number of objects in one group is greater than, less than, or equal to the number of objects in another group (e.g., by using matching and counting strategies).</v>
          </cell>
        </row>
        <row r="29">
          <cell r="C29" t="str">
            <v>K.NS.8</v>
          </cell>
          <cell r="D29" t="str">
            <v>Compare the values of two numbers from 1 to 20 presented as written numerals.</v>
          </cell>
        </row>
        <row r="30">
          <cell r="C30" t="str">
            <v>K.NS.9</v>
          </cell>
          <cell r="D30" t="str">
            <v>Use correctly the words for comparison, including: one and many; none, some and all; more and less; most and least; and equal to, more than and less than.</v>
          </cell>
        </row>
        <row r="31">
          <cell r="C31" t="str">
            <v>K.NS.10</v>
          </cell>
          <cell r="D31" t="str">
            <v xml:space="preserve">Separate sets of ten or fewer objects into equal groups. </v>
          </cell>
        </row>
        <row r="32">
          <cell r="C32" t="str">
            <v>K.NS.11</v>
          </cell>
          <cell r="D32" t="str">
            <v>Develop initial understandings of place value and the base 10 number system by showing equivalent forms of whole numbers from 10 to 20 as groups of tens and ones using objects and drawings.</v>
          </cell>
        </row>
        <row r="33">
          <cell r="C33" t="str">
            <v>K.CA.1</v>
          </cell>
          <cell r="D33" t="str">
            <v>Use objects, drawings, mental images, sounds, etc., to represent addition and subtraction within 10.</v>
          </cell>
        </row>
        <row r="34">
          <cell r="C34" t="str">
            <v>K.CA.2</v>
          </cell>
          <cell r="D34" t="str">
            <v>Solve real-world problems that involve addition and subtraction within 10 (e.g., by using objects or drawings to represent the problem).</v>
          </cell>
        </row>
        <row r="35">
          <cell r="C35" t="str">
            <v>K.CA.3</v>
          </cell>
          <cell r="D35" t="str">
            <v>Use objects, drawings, etc., to decompose numbers less than or equal to 10 into pairs in more than one way, and record each decomposition with a drawing or an equation (e.g., 5 = 2 + 3 and 5 = 4 + 1).  [In Kindergarten, students should see equations and be encouraged to trace them, however, writing equations is not required.]</v>
          </cell>
        </row>
        <row r="36">
          <cell r="C36" t="str">
            <v>K.CA.4</v>
          </cell>
          <cell r="D36" t="str">
            <v xml:space="preserve">Find the number that makes 10 when added to the given number for any number from 1 to 9 (e.g., by using objects or drawings), and record the answer with a drawing or an equation. </v>
          </cell>
        </row>
        <row r="37">
          <cell r="C37" t="str">
            <v>K.CA.5</v>
          </cell>
          <cell r="D37" t="str">
            <v>Create, extend, and give an appropriate rule for simple repeating and growing patterns with numbers and shapes.</v>
          </cell>
        </row>
        <row r="38">
          <cell r="C38" t="str">
            <v>K.G.1</v>
          </cell>
          <cell r="D38" t="str">
            <v>Describe the positions of objects and geometric shapes in space using the terms inside, outside, between, above, below, near, far, under, over, up, down, behind, in front of, next to, to the left of and to the right of.</v>
          </cell>
        </row>
        <row r="39">
          <cell r="C39" t="str">
            <v>K.G.2</v>
          </cell>
          <cell r="D39" t="str">
            <v>Compare two- and three-dimensional shapes in different sizes and orientations, using informal language to describe their similarities, differences, parts (e.g., number of sides and vertices/"corners") and other attributes (e.g., having sides of equal length).</v>
          </cell>
        </row>
        <row r="40">
          <cell r="C40" t="str">
            <v>K.G.3</v>
          </cell>
          <cell r="D40" t="str">
            <v>Model shapes in the world by composing shapes from objects (e.g., sticks and clay balls) and drawing shapes.</v>
          </cell>
        </row>
        <row r="41">
          <cell r="C41" t="str">
            <v>K.G.4</v>
          </cell>
          <cell r="D41" t="str">
            <v>Compose simple geometric shapes to form larger shapes (e.g., create a rectangle composed of two triangles).</v>
          </cell>
        </row>
        <row r="42">
          <cell r="C42" t="str">
            <v>K.M.1</v>
          </cell>
          <cell r="D42" t="str">
            <v>Make direct comparisons of the length, capacity, weight, and temperature of objects, and recognize which object is shorter, longer, taller, lighter, heavier, warmer, cooler, or holds more.</v>
          </cell>
        </row>
        <row r="43">
          <cell r="C43" t="str">
            <v>K.M.2</v>
          </cell>
          <cell r="D43" t="str">
            <v>Understand concepts of time, including: morning, afternoon, evening, today, yesterday, tomorrow, day, week, month, and year.  Understand that clocks and calendars are tools that measure time.</v>
          </cell>
        </row>
        <row r="44">
          <cell r="C44" t="str">
            <v>K.DA.1</v>
          </cell>
          <cell r="D44" t="str">
            <v>Identify, sort, and classify objects by size, number, and other attributes.  Identify objects that do not belong to a particular group and explain the reasoning used.</v>
          </cell>
        </row>
        <row r="45">
          <cell r="C45" t="str">
            <v>1.NS.1</v>
          </cell>
          <cell r="D45" t="str">
            <v>Count to at least 120 by ones, fives, and tens from any given number. In this range, read and write numerals and represent a number of objects with a written numeral.</v>
          </cell>
        </row>
        <row r="46">
          <cell r="C46" t="str">
            <v>1.NS.2</v>
          </cell>
          <cell r="D46" t="str">
            <v>Understand that 10 can be thought of as a group of ten ones — called a “ten."  Understand that the numbers from 11 to 19 are composed of a ten and one, two, three, four, five, six, seven, eight, or nine ones.  Understand that the numbers 10, 20, 30, 40, 50, 60, 70, 80, 90 refer to one, two, three, four, five, six, seven, eight, or nine tens (and 0 ones).</v>
          </cell>
        </row>
        <row r="47">
          <cell r="C47" t="str">
            <v>1.NS.3</v>
          </cell>
          <cell r="D47" t="str">
            <v>Match the ordinal numbers first, second, third, etc., with an ordered set up to 10 items.</v>
          </cell>
        </row>
        <row r="48">
          <cell r="C48" t="str">
            <v>1.NS.4</v>
          </cell>
          <cell r="D48" t="str">
            <v>Use place value understanding to compare two two-digit numbers based on meanings of the tens and ones digits, recording the results of comparisons with the symbols &gt;, =, and &lt;.</v>
          </cell>
        </row>
        <row r="49">
          <cell r="C49" t="str">
            <v>1.NS.5</v>
          </cell>
          <cell r="D49" t="str">
            <v>Find mentally 10 more or 10 less than a given two-digit number without having to count, and explain the thinking process used to get the answer.</v>
          </cell>
        </row>
        <row r="50">
          <cell r="C50" t="str">
            <v>1.NS.6</v>
          </cell>
          <cell r="D50" t="str">
            <v>Show equivalent forms of whole numbers as groups of tens and ones, and understand that the individual digits of a two-digit number represent amounts of tens and ones.</v>
          </cell>
        </row>
        <row r="51">
          <cell r="C51" t="str">
            <v>1.CA.1</v>
          </cell>
          <cell r="D51" t="str">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v>
          </cell>
        </row>
        <row r="52">
          <cell r="C52" t="str">
            <v>1.CA.2</v>
          </cell>
          <cell r="D52" t="str">
            <v>Solve real-world problems involving addition and subtraction within 20 in situations of adding to, taking from, putting together, taking apart, and comparing, with unknowns in all parts of the addition or subtraction problem (e.g., by using objects, drawings, and equations with a symbol for the unknown number to represent the problem).</v>
          </cell>
        </row>
        <row r="53">
          <cell r="C53" t="str">
            <v>1.CA.3</v>
          </cell>
          <cell r="D53" t="str">
            <v>Create a real-world problem to represent a given equation involving addition and subtraction within 20.</v>
          </cell>
        </row>
        <row r="54">
          <cell r="C54" t="str">
            <v>1.CA.4</v>
          </cell>
          <cell r="D54" t="str">
            <v>Solve real-world problems that call for addition of three whole numbers whose sum is within 20 (e.g., by using objects, drawings, and equations with a symbol for the unknown number to represent the problem).</v>
          </cell>
        </row>
        <row r="55">
          <cell r="C55" t="str">
            <v>1.CA.5</v>
          </cell>
          <cell r="D55" t="str">
            <v xml:space="preserve">Add within 100, including adding a two-digit number and a one-digit number, and adding a two-digit number and a multiple of 10, using models or drawings and strategies based on place value, properties of operations, and/or the relationship between addition and subtraction; describe the strategy and explain the reasoning used. Understand that in adding two-digit numbers, one adds tens and tens, ones and ones, and that sometimes it is necessary to compose a ten. </v>
          </cell>
        </row>
        <row r="56">
          <cell r="C56" t="str">
            <v>1.CA.6</v>
          </cell>
          <cell r="D56" t="str">
            <v>Understand the meaning of the equal sign, and determine if equations involving addition and subtraction are true or false (e.g., Which of the following equations are true and which are false? 6 = 6, 7 = 8 - 1, 5 + 2 = 2 + 5, 4 + 1 = 5 + 2).</v>
          </cell>
        </row>
        <row r="57">
          <cell r="C57" t="str">
            <v>1.CA.7</v>
          </cell>
          <cell r="D57" t="str">
            <v>Create, extend, and give an appropriate rule for number patterns using addition within 100.</v>
          </cell>
        </row>
        <row r="58">
          <cell r="C58" t="str">
            <v>1.G.1</v>
          </cell>
          <cell r="D58" t="str">
            <v>Identify objects as two-dimensional or three-dimensional.  Classify and sort two-dimensional and three-dimensional objects by shape, size, roundness and other attributes.  Describe how two-dimensional shapes make up the faces of three-dimensional objects.</v>
          </cell>
        </row>
        <row r="59">
          <cell r="C59" t="str">
            <v>1.G.2</v>
          </cell>
          <cell r="D59" t="str">
            <v>Distinguish between defining attributes of two- and three-dimensional shapes (e.g., triangles are closed and three-sided) versus non-defining attributes (e.g., color, orientation, overall size).  Create and draw two-dimensional shapes with defining attributes.</v>
          </cell>
        </row>
        <row r="60">
          <cell r="C60" t="str">
            <v>1.G.3</v>
          </cell>
          <cell r="D60" t="str">
            <v>Use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[In grade 1, students do not need to learn formal names such as "right rectangular prism."]</v>
          </cell>
        </row>
        <row r="61">
          <cell r="C61" t="str">
            <v>1.G.4</v>
          </cell>
          <cell r="D61" t="str">
            <v>Partition circles and rectangles into two and four equal parts; describe the parts using the words halves, fourths, and quarters; and use the phrases half of, fourth of, and quarter of.  Describe the whole as two of, or four of, the parts. Understand for partitioning circles and rectangles into two and four equal parts that decomposing into equal parts creates smaller parts.</v>
          </cell>
        </row>
        <row r="62">
          <cell r="C62" t="str">
            <v>1.M.1</v>
          </cell>
          <cell r="D62" t="str">
            <v>Use direct comparison or a nonstandard unit to compare and order objects according to length, area, capacity, weight, and temperature.</v>
          </cell>
        </row>
        <row r="63">
          <cell r="C63" t="str">
            <v>1.M.2</v>
          </cell>
          <cell r="D63" t="str">
            <v>Tell and write time to the nearest half-hour and relate time to events (before/after, shorter/longer) using analog clocks.  Understand how to read hours and minutes using digital clocks.</v>
          </cell>
        </row>
        <row r="64">
          <cell r="C64" t="str">
            <v>1.M.3</v>
          </cell>
          <cell r="D64" t="str">
            <v>Find the value of a collection of pennies, nickels, and dimes.</v>
          </cell>
        </row>
        <row r="65">
          <cell r="C65" t="str">
            <v>1.DA.1</v>
          </cell>
          <cell r="D65" t="str">
            <v>Organize and interpret data with up to three choices (What is your favorite fruit?  apples, bananas, oranges); ask and answer questions about the total number of data points, how many in each choice, and how many more or less in one choice compared to another.</v>
          </cell>
        </row>
        <row r="66">
          <cell r="C66" t="str">
            <v>2.NS.1</v>
          </cell>
          <cell r="D66" t="str">
            <v>Count by ones, twos, fives, tens, and hundreds up to at least 1,000 from any given number.</v>
          </cell>
        </row>
        <row r="67">
          <cell r="C67" t="str">
            <v>2.NS.2</v>
          </cell>
          <cell r="D67" t="str">
            <v xml:space="preserve">Read and write whole numbers up to 1,000.  Use words, models, standard form and expanded form to represent and show equivalent forms of whole numbers up to 1,000.  </v>
          </cell>
        </row>
        <row r="68">
          <cell r="C68" t="str">
            <v>2.NS.3</v>
          </cell>
          <cell r="D68" t="str">
            <v xml:space="preserve">Plot and compare whole numbers up to 1,000 on a number line. </v>
          </cell>
        </row>
        <row r="69">
          <cell r="C69" t="str">
            <v>2.NS.4</v>
          </cell>
          <cell r="D69" t="str">
            <v xml:space="preserve">Match the ordinal numbers first, second, third, etc., with an ordered set up to 30 items. </v>
          </cell>
        </row>
        <row r="70">
          <cell r="C70" t="str">
            <v>2.NS.5</v>
          </cell>
          <cell r="D70" t="str">
            <v>Determine whether a group of objects (up to 20) has an odd or even number of members (e.g., by placing that number of objects in two groups of the same size and recognizing that for even numbers no object will be left over and for odd numbers one object will be left over, or by pairing objects or counting them by 2s).</v>
          </cell>
        </row>
        <row r="71">
          <cell r="C71" t="str">
            <v>2.NS.6</v>
          </cell>
          <cell r="D71" t="str">
            <v>Understand that the three digits of a three-digit number represent amounts of hundreds, tens, and ones (e.g., 706 equals 7 hundreds, 0 tens, and 6 ones).  Understand that 100 can be thought of as a group of ten tens — called a “hundred."  Understand that the numbers 100, 200, 300, 400, 500, 600, 700, 800, 900 refer to one, two, three, four, five, six, seven, eight, or nine hundreds (and 0 tens and 0 ones).</v>
          </cell>
        </row>
        <row r="72">
          <cell r="C72" t="str">
            <v>2.NS.7</v>
          </cell>
          <cell r="D72" t="str">
            <v>Use place value understanding to compare two three-digit numbers based on meanings of the hundreds, tens, and ones digits, using &gt;, =, and &lt; symbols to record the results of comparisons.</v>
          </cell>
        </row>
        <row r="73">
          <cell r="C73" t="str">
            <v>2.CA.1</v>
          </cell>
          <cell r="D73" t="str">
            <v>Add and subtract fluently within 100.</v>
          </cell>
        </row>
        <row r="74">
          <cell r="C74" t="str">
            <v>2.CA.2</v>
          </cell>
          <cell r="D74" t="str">
            <v>Solve real-world problems involving addition and subtraction within 100 in situations of adding to, taking from, putting together, taking apart, and comparing, with unknowns in all parts of the addition or subtraction problem (e.g., by using drawings and equations with a symbol for the unknown number to represent the problem).  Use estimation to decide whether answers are reasonable in addition problems.</v>
          </cell>
        </row>
        <row r="75">
          <cell r="C75" t="str">
            <v>2.CA.3</v>
          </cell>
          <cell r="D75" t="str">
            <v>Solve real-world problems involving addition and subtraction within 100 in situations involving lengths that are given in the same units (e.g., by using drawings, such as drawings of rulers, and equations with a symbol for the unknown number to represent the problem).</v>
          </cell>
        </row>
        <row r="76">
          <cell r="C76" t="str">
            <v>2.CA.4</v>
          </cell>
          <cell r="D76" t="str">
            <v xml:space="preserve">Add and subtract within 1000, using models or drawings and strategies based on place value, properties of operations, and/or the relationship between addition and subtraction; describe the strategy and explain the reasoning used.  Understand that in adding or subtracting three-digit numbers, one adds or subtracts hundreds and hundreds, tens and tens, ones and ones, and that sometimes it is necessary to compose or decompose tens or hundreds.  </v>
          </cell>
        </row>
        <row r="77">
          <cell r="C77" t="str">
            <v>2.CA.5</v>
          </cell>
          <cell r="D77" t="str">
            <v>Use addition to find the total number of objects arranged in rectangular arrays with up to 5 rows and up to 5 columns; write an equation to express the total as a sum of equal groups.</v>
          </cell>
        </row>
        <row r="78">
          <cell r="C78" t="str">
            <v>2.CA.6</v>
          </cell>
          <cell r="D78" t="str">
            <v>Show that the order in which two numbers are added (commutative property) and how the numbers are grouped in addition (associative property) will not change the sum. These properties can be used to show that numbers can be added in any order.</v>
          </cell>
        </row>
        <row r="79">
          <cell r="C79" t="str">
            <v>2.CA.7</v>
          </cell>
          <cell r="D79" t="str">
            <v>Create, extend, and give an appropriate rule for number patterns using addition and subtraction within 1000.</v>
          </cell>
        </row>
        <row r="80">
          <cell r="C80" t="str">
            <v>2.G.1</v>
          </cell>
          <cell r="D80" t="str">
            <v>Identify, describe, and classify two- and three-dimensional shapes (triangle, square, rectangle, cube, right rectangular prism) according to the number and shape of faces and the number of sides and/or vertices.  Draw two-dimensional shapes.</v>
          </cell>
        </row>
        <row r="81">
          <cell r="C81" t="str">
            <v>2.G.2</v>
          </cell>
          <cell r="D81" t="str">
            <v>Create squares, rectangles, triangles, cubes, and right rectangular prisms using appropriate materials.</v>
          </cell>
        </row>
        <row r="82">
          <cell r="C82" t="str">
            <v>2.G.3</v>
          </cell>
          <cell r="D82" t="str">
            <v>Investigate and predict the result of composing and decomposing two- and three-dimensional shapes.</v>
          </cell>
        </row>
        <row r="83">
          <cell r="C83" t="str">
            <v>2.G.4</v>
          </cell>
          <cell r="D83" t="str">
            <v>Partition a rectangle into rows and columns of same-size (unit) squares and count to find the total number of same-size squares.</v>
          </cell>
        </row>
        <row r="84">
          <cell r="C84" t="str">
            <v>2.G.5</v>
          </cell>
          <cell r="D84" t="str">
            <v>Partition circles and rectangles into two, three, or four equal parts; describe the shares using the words halves, thirds, half of, a third of, etc.; and describe the whole as two halves, three thirds, four fourths.  Recognize that equal parts of identical wholes need not have the same shape.</v>
          </cell>
        </row>
        <row r="85">
          <cell r="C85" t="str">
            <v>2.M.1</v>
          </cell>
          <cell r="D85" t="str">
            <v>Describe the relationships among inch, foot, and yard.  Describe the relationship between centimeter and meter.</v>
          </cell>
        </row>
        <row r="86">
          <cell r="C86" t="str">
            <v>2.M.2</v>
          </cell>
          <cell r="D86" t="str">
            <v>Estimate and measure the length of an object by selecting and using appropriate tools, such as rulers, yardsticks, meter sticks, and measuring tapes to the nearest inch, foot, yard, centimeter and meter.</v>
          </cell>
        </row>
        <row r="87">
          <cell r="C87" t="str">
            <v>2.M.3</v>
          </cell>
          <cell r="D87" t="str">
            <v>Understand that the length of an object does not change regardless of the units used.  Measure the length of an object twice using length units of different lengths for the two measurements. Describe how the two measurements relate to the size of the unit chosen.</v>
          </cell>
        </row>
        <row r="88">
          <cell r="C88" t="str">
            <v>2.M.4</v>
          </cell>
          <cell r="D88" t="str">
            <v>Estimate and measure volume (capacity) using cups and pints.</v>
          </cell>
        </row>
        <row r="89">
          <cell r="C89" t="str">
            <v>2.M.5</v>
          </cell>
          <cell r="D89" t="str">
            <v>Tell and write time to the nearest five minutes from analog clocks, using a.m. and p.m.  Solve real-world problems involving addition and subtraction of time intervals on the hour or half hour.</v>
          </cell>
        </row>
        <row r="90">
          <cell r="C90" t="str">
            <v>2.M.6</v>
          </cell>
          <cell r="D90" t="str">
            <v>Describe relationships of time, including: seconds in a minute; minutes in an hour; hours in a day; days in a week; and days, weeks, and months in a year.</v>
          </cell>
        </row>
        <row r="91">
          <cell r="C91" t="str">
            <v>2.M.7</v>
          </cell>
          <cell r="D91" t="str">
            <v>Find the value of a collection of pennies, nickels, dimes, quarters and dollars.</v>
          </cell>
        </row>
        <row r="92">
          <cell r="C92" t="str">
            <v>2.DA.1</v>
          </cell>
          <cell r="D92" t="str">
            <v>Draw a picture graph (with single-unit scale) and a bar graph (with single-unit scale) to represent a data set with up to four choices (What is your favorite color?  red, blue, yellow, green). Solve simple put-together, take-apart, and compare problems using information presented in the graphs.</v>
          </cell>
        </row>
        <row r="93">
          <cell r="C93" t="str">
            <v>3.AT.1</v>
          </cell>
          <cell r="D93" t="str">
            <v>Solve real-world problems involving addition and subtraction of whole numbers within 1000 (e.g., by using drawings and equations with a symbol for the unknown number to represent the problem).</v>
          </cell>
        </row>
        <row r="94">
          <cell r="C94" t="str">
            <v>3.AT.2</v>
          </cell>
          <cell r="D94" t="str">
            <v>Solve real-world problems involving whole number multiplication and division within 100 in situations involving equal groups, arrays, and measurement quantities (e.g., by using drawings and equations with a symbol for the unknown number to represent the problem).</v>
          </cell>
        </row>
        <row r="95">
          <cell r="C95" t="str">
            <v>3.AT.3</v>
          </cell>
          <cell r="D95" t="str">
            <v>Solve two-step real-world problems using the four operations of addition, subtraction, multiplication and division (e.g., by using drawings and equations with a symbol for the unknown number to represent the problem).</v>
          </cell>
        </row>
        <row r="96">
          <cell r="C96" t="str">
            <v>3.AT.4</v>
          </cell>
          <cell r="D96" t="str">
            <v>Interpret a multiplication equation as equal groups (e.g., interpret 5 * 7 as the total number of objects in 5 groups of 7 objects each).  Represent verbal statements of equal groups as multiplication equations.</v>
          </cell>
        </row>
        <row r="97">
          <cell r="C97" t="str">
            <v>3.AT.5</v>
          </cell>
          <cell r="D97" t="str">
            <v>Determine the unknown whole number in a multiplication or division equation relating three whole numbers.</v>
          </cell>
        </row>
        <row r="98">
          <cell r="C98" t="str">
            <v>3.AT.6</v>
          </cell>
          <cell r="D98" t="str">
            <v>Create, extend, and give an appropriate rule for number patterns using multiplication within 100.</v>
          </cell>
        </row>
        <row r="99">
          <cell r="C99" t="str">
            <v>3.C.1</v>
          </cell>
          <cell r="D99" t="str">
            <v>Add and subtract whole numbers fluently within 1000.</v>
          </cell>
        </row>
        <row r="100">
          <cell r="C100" t="str">
            <v>3.C.2</v>
          </cell>
          <cell r="D100" t="str">
            <v>Represent the concept of multiplication of whole numbers with the following models: equal-sized groups, arrays, area models, and equal "jumps" on a number line.  Understand the properties of 0 and 1 in multiplication.</v>
          </cell>
        </row>
        <row r="101">
          <cell r="C101" t="str">
            <v>3.C.3</v>
          </cell>
          <cell r="D101" t="str">
            <v>Represent the concept of division of whole numbers with the following models: partitioning, sharing, and an inverse of multiplication. Understand the properties of 0 and 1 in division.</v>
          </cell>
        </row>
        <row r="102">
          <cell r="C102" t="str">
            <v>3.C.4</v>
          </cell>
          <cell r="D102" t="str">
            <v>Interpret whole-number quotients of whole numbers (e.g., interpret 56 / 8 as the number of objects in each share when 56 objects are partitioned equally into 8 shares, or as a number of shares when 56 objects are partitioned into equal shares of 8 objects each).</v>
          </cell>
        </row>
        <row r="103">
          <cell r="C103" t="str">
            <v>3.C.5</v>
          </cell>
          <cell r="D103" t="str">
            <v>Multiply and divide within 100 using strategies, such as the relationship between multiplication and division (e.g., knowing that 8 * 5 = 40, one knows 40 / 5 = 8), or properties of operations.</v>
          </cell>
        </row>
        <row r="104">
          <cell r="C104" t="str">
            <v>3.C.6</v>
          </cell>
          <cell r="D104" t="str">
            <v>Demonstrate fluency with multiplication facts and corresponding division facts of 0 to 10.</v>
          </cell>
        </row>
        <row r="105">
          <cell r="C105" t="str">
            <v>3.DA.1</v>
          </cell>
          <cell r="D105" t="str">
            <v>Create scaled picture graphs, scaled bar graphs, and frequency tables to represent a data set—including data collected through observations, surveys, and experiments—with several categories.  Solve one- and two-step “how many more” and “how many less” problems regarding the data and make predictions based on the data.</v>
          </cell>
        </row>
        <row r="106">
          <cell r="C106" t="str">
            <v>3.DA.2</v>
          </cell>
          <cell r="D106" t="str">
            <v>Generate measurement data by measuring lengths with rulers to the nearest quarter of an inch.  Display the data by making a line plot, where the horizontal scale is marked off in appropriate units, such as whole numbers, halves, or quarters.</v>
          </cell>
        </row>
        <row r="107">
          <cell r="C107" t="str">
            <v>3.G.1</v>
          </cell>
          <cell r="D107" t="str">
            <v>Identify and describe the following: cube, sphere, prism, pyramid, cone, and cylinder.</v>
          </cell>
        </row>
        <row r="108">
          <cell r="C108" t="str">
            <v>3.G.2</v>
          </cell>
          <cell r="D108" t="str">
            <v>Understand that shapes (e.g., rhombuses, rectangles, and others) may share attributes (e.g., having four sides), and that the shared attributes can define a larger category (e.g., quadrilaterals). Recognize and draw rhombuses, rectangles, and squares as examples of quadrilaterals.  Recognize and draw examples of quadrilaterals that do not belong to any of these subcategories.</v>
          </cell>
        </row>
        <row r="109">
          <cell r="C109" t="str">
            <v>3.G.3</v>
          </cell>
          <cell r="D109" t="str">
            <v>Identify, describe and draw points, lines and line segments using appropriate tools (e.g., ruler, straightedge, and technology), and use these terms when describing two-dimensional shapes.</v>
          </cell>
        </row>
        <row r="110">
          <cell r="C110" t="str">
            <v>3.G.4</v>
          </cell>
          <cell r="D110" t="str">
            <v>Partition shapes into parts with equal areas. Express the area of each part as a unit fraction of the whole (1/2, 1/3, 1/4, 1/6, 1/8).</v>
          </cell>
        </row>
        <row r="111">
          <cell r="C111" t="str">
            <v>3.M.1</v>
          </cell>
          <cell r="D111" t="str">
            <v>Estimate and measure the mass of objects in grams (g) and kilograms (kg) and the volume of objects in quarts (qt), gallons (gal), and liters (l).  Add, subtract, multiply, or divide to solve one-step real-world problems involving masses or volumes that are given in the same units (e.g., by using drawings, such as a beaker with a measurement scale, to represent the problem).</v>
          </cell>
        </row>
        <row r="112">
          <cell r="C112" t="str">
            <v>3.M.2</v>
          </cell>
          <cell r="D112" t="str">
            <v>Choose and use appropriate units and tools to estimate and measure length, weight, and temperature.  Estimate and measure length to a quarter-inch, weight in pounds, and temperature in degrees Celsius and Fahrenheit.</v>
          </cell>
        </row>
        <row r="113">
          <cell r="C113" t="str">
            <v>3.M.3</v>
          </cell>
          <cell r="D113" t="str">
            <v>Tell and write time to the nearest minute from analog clocks, using a.m. and p.m., and measure time intervals in minutes.  Solve real-world problems involving addition and subtraction of time intervals in minutes.</v>
          </cell>
        </row>
        <row r="114">
          <cell r="C114" t="str">
            <v>3.M.4</v>
          </cell>
          <cell r="D114" t="str">
            <v>Find the value of any collection of coins and bills.  Write amounts less than a dollar using the ¢ symbol and write larger amounts using the $ symbol in the form of dollars and cents (e.g., $4.59).  Solve real-world problems to determine whether there is enough money to make a purchase.</v>
          </cell>
        </row>
        <row r="115">
          <cell r="C115" t="str">
            <v>3.M.5</v>
          </cell>
          <cell r="D115" t="str">
            <v>Find the area of a rectangle with whole-number side lengths by modeling with unit squares, and show that the area is the same as would be found by multiplying the side lengths.  Identify and draw rectangles with the same perimeter and different areas or with the same area and different perimeters.</v>
          </cell>
        </row>
        <row r="116">
          <cell r="C116" t="str">
            <v>3.M.6</v>
          </cell>
          <cell r="D116" t="str">
            <v>Multiply side lengths to find areas of rectangles with whole-number side lengths to solve real-world problems and other mathematical problems, and represent whole-number products as rectangular areas in mathematical reasoning.</v>
          </cell>
        </row>
        <row r="117">
          <cell r="C117" t="str">
            <v>3.M.7</v>
          </cell>
          <cell r="D117" t="str">
            <v>Find perimeters of polygons given the side lengths or by finding an unknown side length.</v>
          </cell>
        </row>
        <row r="118">
          <cell r="C118" t="str">
            <v>3.NS.1</v>
          </cell>
          <cell r="D118" t="str">
            <v>Read and write whole numbers up to 10,000.  Use words, models, standard form and expanded form to represent and show equivalent forms of whole numbers up to 10,000.</v>
          </cell>
        </row>
        <row r="119">
          <cell r="C119" t="str">
            <v>3.NS.2</v>
          </cell>
          <cell r="D119" t="str">
            <v>Compare two whole numbers up to 10,000 using &gt;, =, and &lt; symbols.</v>
          </cell>
        </row>
        <row r="120">
          <cell r="C120" t="str">
            <v>3.NS.3</v>
          </cell>
          <cell r="D120" t="str">
            <v>Understand a fraction, 1/b, as the quantity formed by 1 part when a whole is partitioned into b equal parts; understand a fraction, a/b, as the quantity formed by a parts of size 1/b.  [In grade 3, limit denominators of fractions to 2, 3, 4, 6, 8.]</v>
          </cell>
        </row>
        <row r="121">
          <cell r="C121" t="str">
            <v>3.NS.4</v>
          </cell>
          <cell r="D121" t="str">
            <v>Represent a fraction, 1/b, on a number line by defining the interval from 0 to 1 as the whole, and partitioning it into b equal parts. Recognize that each part has size 1/b and that the endpoint of the part based at 0 locates the number 1/b on the number line.</v>
          </cell>
        </row>
        <row r="122">
          <cell r="C122" t="str">
            <v>3.NS.5</v>
          </cell>
          <cell r="D122" t="str">
            <v>Represent a fraction, a/b, on a number line by marking off lengths 1/b from 0. Recognize that the resulting interval has size a/b, and that its endpoint locates the number a/b on the number line.</v>
          </cell>
        </row>
        <row r="123">
          <cell r="C123" t="str">
            <v>3.NS.6</v>
          </cell>
          <cell r="D123" t="str">
            <v>Understand two fractions as equivalent (equal) if they are the same size, based on the same whole or the same point on a number line.</v>
          </cell>
        </row>
        <row r="124">
          <cell r="C124" t="str">
            <v>3.NS.7</v>
          </cell>
          <cell r="D124" t="str">
            <v>Recognize and generate simple equivalent fractions (e.g., 1/2 = 2/4, 4/6 = 2/3).  Explain why the fractions are equivalent (e.g., by using a visual fraction model).</v>
          </cell>
        </row>
        <row r="125">
          <cell r="C125" t="str">
            <v>3.NS.8</v>
          </cell>
          <cell r="D125" t="str">
            <v>Compare two fractions with the same numerator or the same denominator by reasoning about their size based on the same whole.  Record the results of comparisons with the symbols &gt;, =, or &lt;, and justify the conclusions (e.g., by using a visual fraction model).</v>
          </cell>
        </row>
        <row r="126">
          <cell r="C126" t="str">
            <v>3.NS.9</v>
          </cell>
          <cell r="D126" t="str">
            <v>Use place value understanding to round 2- and 3-digit whole numbers to the nearest 10 or 100.</v>
          </cell>
        </row>
        <row r="127">
          <cell r="C127" t="str">
            <v>4.AT.1</v>
          </cell>
          <cell r="D127" t="str">
            <v>Solve real-world problems involving addition and subtraction of multi-digit whole numbers (e.g., by using drawings and equations with a symbol for the unknown number to represent the problem).</v>
          </cell>
        </row>
        <row r="128">
          <cell r="C128" t="str">
            <v>4.AT.2</v>
          </cell>
          <cell r="D128" t="str">
            <v>Recognize and apply the relationships between addition and multiplication, between subtraction and division, and the inverse relationship between multiplication and division to solve real-world and other mathematical problems.</v>
          </cell>
        </row>
        <row r="129">
          <cell r="C129" t="str">
            <v>4.AT.3</v>
          </cell>
          <cell r="D129" t="str">
            <v>Interpret a multiplication equation as a comparison (e.g., interpret 35 = 5 * 7 as a statement that 35 is 5 times as many as 7, and 7 times as many as 5).  Represent verbal statements of multiplicative comparisons as multiplication equations.</v>
          </cell>
        </row>
        <row r="130">
          <cell r="C130" t="str">
            <v>4.AT.4</v>
          </cell>
          <cell r="D130" t="str">
            <v>Solve real-world problems with whole numbers involving multiplicative comparison (e.g., by using drawings and equations with a symbol for the unknown number to represent the problem), distinguishing multiplicative comparison from additive comparison.  [In grade 4, division problems should not include a remainder.]</v>
          </cell>
        </row>
        <row r="131">
          <cell r="C131" t="str">
            <v>4.AT.5</v>
          </cell>
          <cell r="D131" t="str">
            <v>Solve real-world problems involving addition and subtraction of fractions referring to the same whole and having common denominators (e.g., by using visual fraction models and equations to represent the problem).</v>
          </cell>
        </row>
        <row r="132">
          <cell r="C132" t="str">
            <v>4.AT.6</v>
          </cell>
          <cell r="D132" t="str">
            <v>Understand that an equation, such as y = 3x + 5, is a rule to describe a relationship between two variables and can be used to find a second number when a first number is given.  Generate a number pattern that follows a given rule.</v>
          </cell>
        </row>
        <row r="133">
          <cell r="C133" t="str">
            <v>4.C.1</v>
          </cell>
          <cell r="D133" t="str">
            <v>Add and subtract multi-digit whole numbers fluently using a standard algorithmic approach.</v>
          </cell>
        </row>
        <row r="134">
          <cell r="C134" t="str">
            <v>4.C.2</v>
          </cell>
          <cell r="D134" t="str">
            <v>Multiply a whole number of up to four digits by a one-digit whole number and multiply two two-digit numbers, using strategies based on place value and the properties of operations.  Describe the strategy and explain the reasoning.</v>
          </cell>
        </row>
        <row r="135">
          <cell r="C135" t="str">
            <v>4.C.3</v>
          </cell>
          <cell r="D135" t="str">
            <v>Find whole-number quotients and remainders with up to four-digit dividends and one-digit divisors, using strategies based on place value, the properties of operations, and/or the relationship between multiplication and division.  Describe the strategy and explain the reasoning.</v>
          </cell>
        </row>
        <row r="136">
          <cell r="C136" t="str">
            <v>4.C.4</v>
          </cell>
          <cell r="D136" t="str">
            <v>Multiply fluently within 100.</v>
          </cell>
        </row>
        <row r="137">
          <cell r="C137" t="str">
            <v>4.C.5</v>
          </cell>
          <cell r="D137" t="str">
            <v>Add and subtract fractions with common denominators.  Decompose a fraction into a sum of fractions with common denominators.  Understand addition and subtraction of fractions as combining and separating parts referring to the same whole.</v>
          </cell>
        </row>
        <row r="138">
          <cell r="C138" t="str">
            <v>4.C.6</v>
          </cell>
          <cell r="D138" t="str">
            <v>Add and subtract mixed numbers with common denominators (e.g. by replacing each mixed number with an equivalent fraction and/or by using properties of operations and the relationship between addition and subtraction).</v>
          </cell>
        </row>
        <row r="139">
          <cell r="C139" t="str">
            <v>4.C.7</v>
          </cell>
          <cell r="D139" t="str">
            <v>Show how the order in which two numbers are multiplied (commutative property) and how numbers are grouped in multiplication (associative property) will not change the product.  Use these properties to show that numbers can by multiplied in any order.  Understand and use the distributive property.</v>
          </cell>
        </row>
        <row r="140">
          <cell r="C140" t="str">
            <v>4.DA.1</v>
          </cell>
          <cell r="D140" t="str">
            <v>Formulate questions that can be addressed with data.  Use observations, surveys, and experiments to collect, represent, and interpret the data using tables (including frequency tables), line plots, and bar graphs.</v>
          </cell>
        </row>
        <row r="141">
          <cell r="C141" t="str">
            <v>4.DA.2</v>
          </cell>
          <cell r="D141" t="str">
            <v>Make a line plot to display a data set of measurements in fractions of a unit (1/2, 1/4, 1/8).  Solve problems involving addition and subtraction of fractions by using data displayed in line plots.</v>
          </cell>
        </row>
        <row r="142">
          <cell r="C142" t="str">
            <v>4.DA.3</v>
          </cell>
          <cell r="D142" t="str">
            <v>Interpret data displayed in a circle graph.</v>
          </cell>
        </row>
        <row r="143">
          <cell r="C143" t="str">
            <v>4.G.1</v>
          </cell>
          <cell r="D143" t="str">
            <v>Identify, describe, and draw parallelograms, rhombuses, and trapezoids using appropriate tools (e.g., ruler, straightedge and technology).</v>
          </cell>
        </row>
        <row r="144">
          <cell r="C144" t="str">
            <v>4.G.2</v>
          </cell>
          <cell r="D144" t="str">
            <v>Recognize and draw lines of symmetry in two-dimensional figures.  Identify figures that have lines of symmetry.</v>
          </cell>
        </row>
        <row r="145">
          <cell r="C145" t="str">
            <v>4.G.3</v>
          </cell>
          <cell r="D145" t="str">
            <v>Recognize angles as geometric shapes that are formed wherever two rays share a common endpoint.</v>
          </cell>
        </row>
        <row r="146">
          <cell r="C146" t="str">
            <v>4.G.4</v>
          </cell>
          <cell r="D146" t="str">
            <v>Identify, describe, and draw rays, angles (right, acute, obtuse), and perpendicular and parallel lines using appropriate tools (e.g., ruler, straightedge and technology).  Identify these in two-dimensional figures.</v>
          </cell>
        </row>
        <row r="147">
          <cell r="C147" t="str">
            <v>4.G.5</v>
          </cell>
          <cell r="D147" t="str">
            <v>Classify triangles and quadrilaterals based on the presence or absence of parallel or perpendicular lines, or the presence or absence of angles (right, acute, obtuse).</v>
          </cell>
        </row>
        <row r="148">
          <cell r="C148" t="str">
            <v>4.M.1</v>
          </cell>
          <cell r="D148" t="str">
            <v>Measure length to the nearest quarter-inch, eighth-inch, and millimeter.</v>
          </cell>
        </row>
        <row r="149">
          <cell r="C149" t="str">
            <v>4.M.2</v>
          </cell>
          <cell r="D149" t="str">
            <v>Know relative sizes of measurement units within one system of units, including km, m, cm; kg, g; lb, oz; l, ml; hr, min, sec.  Express measurements in a larger unit in terms of a smaller unit within a single system of measurement.  Record measurement equivalents in a two-column table.</v>
          </cell>
        </row>
        <row r="150">
          <cell r="C150" t="str">
            <v>4.M.3</v>
          </cell>
          <cell r="D150" t="str">
            <v>Use the four operations (addition, subtraction, multiplication and division) to solve real-world problems involving distances, intervals of time, volumes, masses of objects, and money.  Include addition and subtraction problems involving simple fractions and problems that require expressing measurements given in a larger unit in terms of a smaller unit.</v>
          </cell>
        </row>
        <row r="151">
          <cell r="C151" t="str">
            <v>4.M.4</v>
          </cell>
          <cell r="D151" t="str">
            <v>Apply the area and perimeter formulas for rectangles to solve real-world problems and other mathematical problems.  Recognize area as additive and find the area of complex shapes composed of rectangles by decomposing them into non-overlapping rectangles and adding the areas of the non-overlapping parts; apply this technique to solve real-world problems and other mathematical problems.</v>
          </cell>
        </row>
        <row r="152">
          <cell r="C152" t="str">
            <v>4.M.5</v>
          </cell>
          <cell r="D152" t="str">
            <v>Understand that an angle is measured with reference to a circle, with its center at the common endpoint of the rays, by considering the fraction of the circular arc between the points where the two rays intersect the circle.  Understand an angle that turns through 1/360 of a circle is called a “one-degree angle,” and can be used to measure other angles.  Understand an angle that turns through n one-degree angles is said to have an angle measure of n degrees.</v>
          </cell>
        </row>
        <row r="153">
          <cell r="C153" t="str">
            <v>4.M.6</v>
          </cell>
          <cell r="D153" t="str">
            <v>Measure angles in whole-number degrees using appropriate tools.  Sketch angles of specified measure.</v>
          </cell>
        </row>
        <row r="154">
          <cell r="C154" t="str">
            <v>4.NS.1</v>
          </cell>
          <cell r="D154" t="str">
            <v>Read and write whole numbers up to 1,000,000.   Use words, models, standard form and expanded form to represent and show equivalent forms of whole numbers up to 1,000,000.</v>
          </cell>
        </row>
        <row r="155">
          <cell r="C155" t="str">
            <v>4.NS.2</v>
          </cell>
          <cell r="D155" t="str">
            <v>Compare two whole numbers up to 1,000,000 using &gt;, =, and &lt; symbols.</v>
          </cell>
        </row>
        <row r="156">
          <cell r="C156" t="str">
            <v>4.NS.3</v>
          </cell>
          <cell r="D156" t="str">
            <v>Express whole numbers as fractions and recognize fractions that are equivalent to whole numbers.  Name and write mixed numbers using objects or pictures.  Name and write mixed numbers as improper fractions using objects or pictures.</v>
          </cell>
        </row>
        <row r="157">
          <cell r="C157" t="str">
            <v>4.NS.4</v>
          </cell>
          <cell r="D157" t="str">
            <v>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  [In grade 4, limit denominators of fractions to 2, 3, 4, 5, 6, 8, 10, 25, 100.]</v>
          </cell>
        </row>
        <row r="158">
          <cell r="C158" t="str">
            <v>4.NS.5</v>
          </cell>
          <cell r="D158" t="str">
            <v>Compare two fractions with different numerators and different denominators (e.g., by creating common denominators or numerators, or by comparing to a benchmark, such as 0, 1/2, and 1).  Recognize comparisons are valid only when the two fractions refer to the same whole.  Record the results of comparisons with symbols &gt;, =, or &lt;, and justify the conclusions (e.g., by using a visual fraction model).</v>
          </cell>
        </row>
        <row r="159">
          <cell r="C159" t="str">
            <v>4.NS.6</v>
          </cell>
          <cell r="D159" t="str">
            <v>Write tenths and hundredths in decimal and fraction notations.  Use words, models, standard form and expanded form to represent decimal numbers to hundredths.  Know the fraction and decimal equivalents for halves and fourths (e.g., 1/2 = 0.5 = 0.50, 7/4 = 1 3/4 = 1.75).</v>
          </cell>
        </row>
        <row r="160">
          <cell r="C160" t="str">
            <v>4.NS.7</v>
          </cell>
          <cell r="D160" t="str">
            <v>Compare two decimals to hundredths by reasoning about their size based on the same whole.  Record the results of comparisons with the symbols &gt;, =, or &lt;, and justify the conclusions (e.g., by using a visual model).</v>
          </cell>
        </row>
        <row r="161">
          <cell r="C161" t="str">
            <v>4.NS.8</v>
          </cell>
          <cell r="D161" t="str">
            <v>Find all factor pairs for a whole number in the range 1-100. Recognize that a whole number is a multiple of each of its factors.  Determine whether a given whole number in the range 1-100 is a multiple of a given one-digit number.</v>
          </cell>
        </row>
        <row r="162">
          <cell r="C162" t="str">
            <v>4.NS.9</v>
          </cell>
          <cell r="D162" t="str">
            <v>Use place value understanding to round multi-digit whole numbers to any given place value.</v>
          </cell>
        </row>
        <row r="163">
          <cell r="C163" t="str">
            <v>5.AT.1</v>
          </cell>
          <cell r="D163" t="str">
            <v>Solve real-world problems involving multiplication and division of whole numbers (e.g. by using equations to represent the problem).  In division problems that involve a remainder, explain how the remainder affects the solution to the problem.</v>
          </cell>
        </row>
        <row r="164">
          <cell r="C164" t="str">
            <v>5.AT.2</v>
          </cell>
          <cell r="D164" t="str">
            <v>Solve real-world problems involving addition and subtraction of fractions referring to the same whole, including cases of unlike denominators (e.g., by using visual fraction models and equations to represent the problem).  Use benchmark fractions and number sense of fractions to estimate mentally and assess whether the answer is reasonable.</v>
          </cell>
        </row>
        <row r="165">
          <cell r="C165" t="str">
            <v>5.AT.3</v>
          </cell>
          <cell r="D165" t="str">
            <v>Solve real-world problems involving multiplication of fractions, including mixed numbers (e.g., by using visual fraction models and equations to represent the problem).</v>
          </cell>
        </row>
        <row r="166">
          <cell r="C166" t="str">
            <v>5.AT.4</v>
          </cell>
          <cell r="D166" t="str">
            <v>Solve real-world problems involving division of unit fractions by non-zero whole numbers, and division of whole numbers by unit fractions (e.g., by using visual fraction models and equations to represent the problem).</v>
          </cell>
        </row>
        <row r="167">
          <cell r="C167" t="str">
            <v>5.AT.5</v>
          </cell>
          <cell r="D167" t="str">
            <v>Solve real-world problems involving addition, subtraction, multiplication, and division with decimals to hundredths, including problems that involve money in decimal notation (e.g. by using equations to represent the problem).</v>
          </cell>
        </row>
        <row r="168">
          <cell r="C168" t="str">
            <v>5.AT.6</v>
          </cell>
          <cell r="D168" t="str">
            <v>Graph points with whole number coordinates on a coordinate plane.  Explain how the coordinates relate the point as the distance from the origin on each axis, with the convention that the names of the two axes and the coordinates correspond (e.g., x-axis and x-coordinate, y-axis and y-coordinate).</v>
          </cell>
        </row>
        <row r="169">
          <cell r="C169" t="str">
            <v>5.AT.7</v>
          </cell>
          <cell r="D169" t="str">
            <v>Represent real-world problems and equations by graphing ordered pairs in the first quadrant of the coordinate plane, and interpret coordinate values of points in the context of the situation.</v>
          </cell>
        </row>
        <row r="170">
          <cell r="C170" t="str">
            <v>5.AT.8</v>
          </cell>
          <cell r="D170" t="str">
            <v>Define and use up to two variables to write linear expressions that arise from real-world problems, and evaluate them for given values.</v>
          </cell>
        </row>
        <row r="171">
          <cell r="C171" t="str">
            <v>5.C.1</v>
          </cell>
          <cell r="D171" t="str">
            <v>Multiply multi-digit whole numbers fluently using a standard algorithmic approach.</v>
          </cell>
        </row>
        <row r="172">
          <cell r="C172" t="str">
            <v>5.C.2</v>
          </cell>
          <cell r="D172" t="str">
            <v>Find whole-number quotients and remainders with up to four-digit dividends and two-digit divisors, using strategies based on place value, the properties of operations, and/or the relationship between multiplication and division.  Describe the strategy and explain the reasoning used.</v>
          </cell>
        </row>
        <row r="173">
          <cell r="C173" t="str">
            <v>5.C.3</v>
          </cell>
          <cell r="D173" t="str">
            <v>Compare the size of a product to the size of one factor on the basis of the size of the other factor, without performing the indicated multiplication.</v>
          </cell>
        </row>
        <row r="174">
          <cell r="C174" t="str">
            <v>5.C.4</v>
          </cell>
          <cell r="D174" t="str">
            <v>Add and subtract fractions with unlike denominators, including mixed numbers.</v>
          </cell>
        </row>
        <row r="175">
          <cell r="C175" t="str">
            <v>5.C.5</v>
          </cell>
          <cell r="D175" t="str">
            <v>Use visual fraction models and numbers to multiply a fraction by a fraction or a whole number.</v>
          </cell>
        </row>
        <row r="176">
          <cell r="C176" t="str">
            <v>5.C.6</v>
          </cell>
          <cell r="D176" t="str">
            <v>Explain why multiplying a positive number by a fraction greater than 1 results in a product greater than the given number.  Explain why multiplying a positive number by a fraction less than 1 results in a product smaller than the given number.  Relate the principle of fraction equivalence, a/b = (n * a)/(n * b), to the effect of multiplying a/b by 1.</v>
          </cell>
        </row>
        <row r="177">
          <cell r="C177" t="str">
            <v>5.C.7</v>
          </cell>
          <cell r="D177" t="str">
            <v>Use visual fraction models and numbers to divide a unit fraction by a non-zero whole number and to divide a whole number by a unit fraction.</v>
          </cell>
        </row>
        <row r="178">
          <cell r="C178" t="str">
            <v>5.C.8</v>
          </cell>
          <cell r="D178" t="str">
            <v>Add, subtract, multiply, and divide decimals to hundredths, using models or drawings and strategies based on place value or the properties of operations.  Describe the strategy and explain the reasoning.</v>
          </cell>
        </row>
        <row r="179">
          <cell r="C179" t="str">
            <v>5.C.9</v>
          </cell>
          <cell r="D179" t="str">
            <v>Evaluate expressions with parentheses or brackets involving whole numbers using the commutative properties of addition and multiplication, associative properties of addition and multiplication, and distributive property.</v>
          </cell>
        </row>
        <row r="180">
          <cell r="C180" t="str">
            <v>5.DS.1</v>
          </cell>
          <cell r="D180" t="str">
            <v>Formulate questions that can be addressed with data and make predictions about the data.  Use observations, surveys, and experiments to collect, represent, and interpret the data using tables (including frequency tables), line plots, bar graphs, and line graphs.  Recognize the differences in representing categorical and numerical data.</v>
          </cell>
        </row>
        <row r="181">
          <cell r="C181" t="str">
            <v>5.DS.2</v>
          </cell>
          <cell r="D181" t="str">
            <v>Understand and use measures of center (mean and median) and frequency (mode) to describe a data set.</v>
          </cell>
        </row>
        <row r="182">
          <cell r="C182" t="str">
            <v>5.G.1</v>
          </cell>
          <cell r="D182" t="str">
            <v>Identify, describe, and draw triangles (right, acute, obtuse) and circles using appropriate tools (e.g., ruler or straightedge, compass and technology). Understand the relationship between radius and diameter.</v>
          </cell>
        </row>
        <row r="183">
          <cell r="C183" t="str">
            <v>5.G.2</v>
          </cell>
          <cell r="D183" t="str">
            <v>Identify and classify polygons including quadrilaterals, pentagons, hexagons, and triangles (equilateral, isosceles, scalene, right, acute and obtuse) based on angle measures and sides.  Classify polygons in a hierarchy based on properties.</v>
          </cell>
        </row>
        <row r="184">
          <cell r="C184" t="str">
            <v>5.M.1</v>
          </cell>
          <cell r="D184" t="str">
            <v>Convert among different-sized standard measurement units within a given measurement system, and use these conversions in solving multi-step real-world problems.</v>
          </cell>
        </row>
        <row r="185">
          <cell r="C185" t="str">
            <v>5.M.2</v>
          </cell>
          <cell r="D185" t="str">
            <v>Find the area of a rectangle with fractional side lengths by modeling with unit squares of the appropriate unit fraction side lengths, and show that the area is the same as would be found by multiplying the side lengths.  Multiply fractional side lengths to find areas of rectangles, and represent fraction products as rectangular areas.</v>
          </cell>
        </row>
        <row r="186">
          <cell r="C186" t="str">
            <v>5.M.3</v>
          </cell>
          <cell r="D186" t="str">
            <v>Develop and use formulas for the area of triangles, parallelograms and trapezoids.  Solve real-world and other mathematical problems that involve perimeter and area of triangles, parallelograms and trapezoids, using appropriate units for measures.</v>
          </cell>
        </row>
        <row r="187">
          <cell r="C187" t="str">
            <v>5.M.4</v>
          </cell>
          <cell r="D187" t="str">
            <v>Find the volume of a right rectangular prism with whole-number side lengths by packing it with unit cubes, and show that the volume is the same as would be found by multiplying the edge lengths or multiplying the height by the area of the base.</v>
          </cell>
        </row>
        <row r="188">
          <cell r="C188" t="str">
            <v>5.M.5</v>
          </cell>
          <cell r="D188" t="str">
            <v>Apply the formulas V = l * w * h and V = B * h for right rectangular prisms to find volumes of right rectangular prisms with whole-number edge lengths to solve real-world problems and other mathematical problems.</v>
          </cell>
        </row>
        <row r="189">
          <cell r="C189" t="str">
            <v>5.M.6</v>
          </cell>
          <cell r="D189" t="str">
            <v>Find volumes of solid figures composed of two non-overlapping right rectangular prisms by adding the volumes of the non-overlapping parts, applying this technique to solve real-world problems and other mathematical problems.</v>
          </cell>
        </row>
        <row r="190">
          <cell r="C190" t="str">
            <v>5.NS.1</v>
          </cell>
          <cell r="D190" t="str">
            <v>Use a number line to compare and order fractions, mixed numbers, and decimals to thousandths.  Write the results using &gt;, =, and &lt; symbols.</v>
          </cell>
        </row>
        <row r="191">
          <cell r="C191" t="str">
            <v>5.NS.2</v>
          </cell>
          <cell r="D191" t="str">
            <v>Explain different interpretations of fractions, including: as parts of a whole, parts of a set, and division of whole numbers by whole numbers.</v>
          </cell>
        </row>
        <row r="192">
          <cell r="C192" t="str">
            <v>5.NS.3</v>
          </cell>
          <cell r="D192" t="str">
            <v>Recognize the relationship that in a multi-digit number, a digit in one place represents 10 times as much as it represents in the place to its right, and inversely, a digit in one place represents 1/10 of what it represents in the place to its left.</v>
          </cell>
        </row>
        <row r="193">
          <cell r="C193" t="str">
            <v>5.NS.4</v>
          </cell>
          <cell r="D193" t="str">
            <v>Explain patterns in the number of zeros of the product when multiplying a number by powers of 10, and explain patterns in the placement of the decimal point when a decimal is multiplied or divided by a power of 10.  Use whole-number exponents to denote powers of 10.</v>
          </cell>
        </row>
        <row r="194">
          <cell r="C194" t="str">
            <v>5.NS.5</v>
          </cell>
          <cell r="D194" t="str">
            <v>Use place value understanding to round decimal numbers up to thousandths to any given place value.</v>
          </cell>
        </row>
        <row r="195">
          <cell r="C195" t="str">
            <v>5.NS.6</v>
          </cell>
          <cell r="D195" t="str">
            <v>Understand, interpret, and model percents as part of a hundred (e.g. by using pictures, diagrams, and other visual models).</v>
          </cell>
        </row>
        <row r="196">
          <cell r="C196" t="str">
            <v>6.AF.1</v>
          </cell>
          <cell r="D196" t="str">
            <v xml:space="preserve">Evaluate expressions for specific values of their variables, including expressions with whole-number exponents and those that arise from formulas used in real-world problems. </v>
          </cell>
        </row>
        <row r="197">
          <cell r="C197" t="str">
            <v>6.AF.10</v>
          </cell>
          <cell r="D197" t="str">
            <v>Use variables to represent two quantities in a proportional relationship in a real-world problem; write an equation to express one quantity, the dependent variable, in terms of the other quantity, the independent variable.  Analyze the relationship between the dependent and independent variables using graphs and tables, and relate these to the equation.</v>
          </cell>
        </row>
        <row r="198">
          <cell r="C198" t="str">
            <v>6.AF.2</v>
          </cell>
          <cell r="D198" t="str">
            <v>Apply the properties of operations (e.g., identity, inverse, commutative, associative, distributive properties) to create equivalent linear expressions and to justify whether two linear expressions are equivalent when the two expressions name the same number regardless of which value is substituted into them.</v>
          </cell>
        </row>
        <row r="199">
          <cell r="C199" t="str">
            <v>6.AF.3</v>
          </cell>
          <cell r="D199" t="str">
            <v>Define and use multiple variables when writing expressions to represent real-world and other mathematical problems, and evaluate them for given values.</v>
          </cell>
        </row>
        <row r="200">
          <cell r="C200" t="str">
            <v>6.AF.4</v>
          </cell>
          <cell r="D200" t="str">
            <v>Understand that solving an equation or inequality is the process of answering the following question: Which values from a specified set, if any, make the equation or inequality true?  Use substitution to determine whether a given number in a specified set makes an equation or inequality true.</v>
          </cell>
        </row>
        <row r="201">
          <cell r="C201" t="str">
            <v>6.AF.5</v>
          </cell>
          <cell r="D201" t="str">
            <v>Solve equations of the form x + p = q, x - p = q, px = q, and x/p = q fluently for cases in which p, q and x are all nonnegative rational numbers.  Represent real world problems using equations of these forms and solve such problems.</v>
          </cell>
        </row>
        <row r="202">
          <cell r="C202" t="str">
            <v>6.AF.6</v>
          </cell>
          <cell r="D202" t="str">
            <v>Write an inequality of the form x &gt; c, x &gt;= c, x &lt; c, or x &lt;= c, where c is a rational number, to represent a constraint or condition in a real-world or other mathematical problem.  Recognize inequalities have infinitely many solutions and represent solutions on a number line diagram.</v>
          </cell>
        </row>
        <row r="203">
          <cell r="C203" t="str">
            <v>6.AF.7</v>
          </cell>
          <cell r="D203" t="str">
            <v>Understand that signs of numbers in ordered pairs indicate the quadrant containing the point; recognize that when two ordered pairs differ only by signs, the locations of the points are related by reflections across one or both axes.  Graph points with rational number coordinates on a coordinate plane.</v>
          </cell>
        </row>
        <row r="204">
          <cell r="C204" t="str">
            <v>6.AF.8</v>
          </cell>
          <cell r="D204" t="str">
            <v>Solve real-world and other mathematical problems by graphing points with rational number coordinates on a coordinate plane.  Include the use of coordinates and absolute value to find distances between points with the same first coordinate or the same second coordinate.</v>
          </cell>
        </row>
        <row r="205">
          <cell r="C205" t="str">
            <v>6.AF.9</v>
          </cell>
          <cell r="D205" t="str">
            <v>Make tables of equivalent ratios relating quantities with whole-number measurements, find missing values in the tables, and plot the pairs of values on the coordinate plane.</v>
          </cell>
        </row>
        <row r="206">
          <cell r="C206" t="str">
            <v>6.C.1</v>
          </cell>
          <cell r="D206" t="str">
            <v>Divide multi-digit whole numbers fluently using a standard algorithmic approach.</v>
          </cell>
        </row>
        <row r="207">
          <cell r="C207" t="str">
            <v>6.C.2</v>
          </cell>
          <cell r="D207" t="str">
            <v>Compute with positive fractions and positive decimals fluently using a standard algorithmic approach.</v>
          </cell>
        </row>
        <row r="208">
          <cell r="C208" t="str">
            <v>6.C.3</v>
          </cell>
          <cell r="D208" t="str">
            <v>Solve real-world problems with positive fractions and decimals by using one or two operations.</v>
          </cell>
        </row>
        <row r="209">
          <cell r="C209" t="str">
            <v>6.C.4</v>
          </cell>
          <cell r="D209" t="str">
            <v>Compute quotients of positive fractions and solve real-world problems involving division of fractions by fractions.  Use a visual fraction model and/or equation to represent these calculations.</v>
          </cell>
        </row>
        <row r="210">
          <cell r="C210" t="str">
            <v>6.C.5</v>
          </cell>
          <cell r="D210" t="str">
            <v>Evaluate positive rational numbers with whole number exponents.</v>
          </cell>
        </row>
        <row r="211">
          <cell r="C211" t="str">
            <v>6.C.6</v>
          </cell>
          <cell r="D211" t="str">
            <v>Apply the order of operations and properties of operations (identity, inverse, commutative properties of addition and multiplication, associative properties of addition and multiplication, and distributive property) to evaluate numerical expressions with nonnegative rational numbers, including those using grouping symbols, such as parentheses, and involving whole number exponents.  Justify each step in the process.</v>
          </cell>
        </row>
        <row r="212">
          <cell r="C212" t="str">
            <v>6.DS.1</v>
          </cell>
          <cell r="D212" t="str">
            <v>Recognize a statistical question as one that anticipates variability in the data related to the question and accounts for the variability in the answers.  Understand that a set of data collected to answer a statistical question has a distribution which can be described by its center, spread, and overall shape.</v>
          </cell>
        </row>
        <row r="213">
          <cell r="C213" t="str">
            <v>6.DS.2</v>
          </cell>
          <cell r="D213" t="str">
            <v xml:space="preserve">Select, create, and interpret graphical representations of numerical data, including line plots, histograms, and box plots.   </v>
          </cell>
        </row>
        <row r="214">
          <cell r="C214" t="str">
            <v>6.DS.3</v>
          </cell>
          <cell r="D214" t="str">
            <v>Formulate statistical questions; collect and organize the data (e.g., using technology); display and interpret the data with graphical representations (e.g., using technology).</v>
          </cell>
        </row>
        <row r="215">
          <cell r="C215" t="str">
            <v>6.DS.4</v>
          </cell>
          <cell r="D215" t="str">
            <v>Summarize numerical data sets in relation to their context in multiple ways, such as: report the number of observations; describe the nature of the attribute under investigation, including how it was measured and its units of measurement; determine quantitative measures of center (mean and/or median) and spread (range and interquartile range), as well as describe any overall pattern and any striking deviations from the overall pattern with reference to the context in which the data were gathered; and relate the choice of measures of center and spread to the shape of the data distribution and the context in which the data were gathered.</v>
          </cell>
        </row>
        <row r="216">
          <cell r="C216" t="str">
            <v>6.GM.1</v>
          </cell>
          <cell r="D216" t="str">
            <v xml:space="preserve">Convert between measurement systems (English to metric and metric to English) given conversion factors, and use these conversions in solving real-world problems.  </v>
          </cell>
        </row>
        <row r="217">
          <cell r="C217" t="str">
            <v>6.GM.2</v>
          </cell>
          <cell r="D217" t="str">
            <v>Know that the sum of the interior angles of any triangle is 180 degrees and that the sum of the interior angles of any quadrilateral is 360 degrees.  Use this information to solve real-world and mathematical problems.</v>
          </cell>
        </row>
        <row r="218">
          <cell r="C218" t="str">
            <v>6.GM.3</v>
          </cell>
          <cell r="D218" t="str">
            <v>Draw polygons in the coordinate plane given coordinates for the vertices; use coordinates to find the length of a side joining points with the same first coordinate or the same second coordinate; apply these techniques to solve real-world and other mathematical problems.</v>
          </cell>
        </row>
        <row r="219">
          <cell r="C219" t="str">
            <v>6.GM.4</v>
          </cell>
          <cell r="D219" t="str">
            <v>Find the area of complex shapes composed of polygons by composing or decomposing into simple shapes; apply this technique to solve real-world and other mathematical problems.</v>
          </cell>
        </row>
        <row r="220">
          <cell r="C220" t="str">
            <v>6.GM.5</v>
          </cell>
          <cell r="D220" t="str">
            <v xml:space="preserve">Find the volume of a right rectangular prism with fractional edge lengths using unit cubes of the appropriate unit fraction edge lengths (e.g., using technology or concrete materials), and show that the volume is the same as would be found by multiplying the edge lengths of the prism.  Apply the formulas V = lwh and V = Bh to find volumes of right rectangular prisms with fractional edge lengths to solve real-world and other mathematical problems.  </v>
          </cell>
        </row>
        <row r="221">
          <cell r="C221" t="str">
            <v>6.GM.6</v>
          </cell>
          <cell r="D221" t="str">
            <v>Construct right rectangular prisms from nets and use the nets to compute the surface area of prisms; apply this technique to solve real-world and other mathematical problems.</v>
          </cell>
        </row>
        <row r="222">
          <cell r="C222" t="str">
            <v>6.NS.1</v>
          </cell>
          <cell r="D222" t="str">
            <v>Understand that positive and negative numbers are used to describe quantities having opposite directions or values (e.g., temperature above/below zero, elevation above/below sea level, credits/debits, positive/negative electric charge).  Use positive and negative numbers to represent and compare quantities in real-world contexts, explaining the meaning of 0 in each situation.</v>
          </cell>
        </row>
        <row r="223">
          <cell r="C223" t="str">
            <v>6.NS.10</v>
          </cell>
          <cell r="D223" t="str">
            <v>Use reasoning involving rates and ratios to model real-world and other mathematical problems (e.g., by reasoning about tables of equivalent ratios, tape diagrams, double number line diagrams, or equations).</v>
          </cell>
        </row>
        <row r="224">
          <cell r="C224" t="str">
            <v>6.NS.2</v>
          </cell>
          <cell r="D224" t="str">
            <v>Understand the integer number system.  Recognize opposite signs of numbers as indicating locations on opposite sides of 0 on the number line; recognize that the opposite of the opposite of a number is the number itself (e.g., -(-3) = 3), and that 0 is its own opposite.</v>
          </cell>
        </row>
        <row r="225">
          <cell r="C225" t="str">
            <v>6.NS.3</v>
          </cell>
          <cell r="D225" t="str">
            <v>Compare and order rational numbers and plot them on a number line.  Write, interpret, and explain statements of order for rational numbers in real-world contexts.</v>
          </cell>
        </row>
        <row r="226">
          <cell r="C226" t="str">
            <v>6.NS.4</v>
          </cell>
          <cell r="D226" t="str">
            <v>Understand that the absolute value of a number is the distance from zero on a number line.  Find the absolute value of real numbers and know that the distance between two numbers on the number line is the absolute value of their difference.  Interpret absolute value as magnitude for a positive or negative quantity in a real-world situation.</v>
          </cell>
        </row>
        <row r="227">
          <cell r="C227" t="str">
            <v>6.NS.5</v>
          </cell>
          <cell r="D227" t="str">
            <v xml:space="preserve">Know commonly used fractions (halves, thirds, fourths, fifths, eighths, tenths) and their decimal and percent equivalents.  Convert between any two representations (fractions, decimals, percents) of positive rational numbers without the use of a calculator. </v>
          </cell>
        </row>
        <row r="228">
          <cell r="C228" t="str">
            <v>6.NS.6</v>
          </cell>
          <cell r="D228" t="str">
            <v>Identify and explain prime and composite numbers.</v>
          </cell>
        </row>
        <row r="229">
          <cell r="C229" t="str">
            <v>6.NS.7</v>
          </cell>
          <cell r="D229" t="str">
            <v>Find the greatest common factor of two whole numbers less than or equal to 100 and the least common multiple of two whole numbers less than or equal to 12.  Use the distributive property to express a sum of two whole numbers from 1 to 100, with a common factor as a multiple of a sum of two whole numbers with no common factor.</v>
          </cell>
        </row>
        <row r="230">
          <cell r="C230" t="str">
            <v>6.NS.8</v>
          </cell>
          <cell r="D230" t="str">
            <v>Interpret, model, and use ratios to show the relative sizes of two quantities.  Describe how a ratio shows the relationship between two quantities.  Use the following notations: a/b, a to b, a:b.</v>
          </cell>
        </row>
        <row r="231">
          <cell r="C231" t="str">
            <v>6.NS.9</v>
          </cell>
          <cell r="D231" t="str">
            <v>Understand the concept of a unit rate and use terms related to rate in the context of a ratio relationship.</v>
          </cell>
        </row>
        <row r="232">
          <cell r="C232" t="str">
            <v>7.AF.1</v>
          </cell>
          <cell r="D232" t="str">
            <v>Apply the properties of operations (e.g., identity, inverse, commutative, associative, distributive properties) to create equivalent linear expressions, including situations that involve factoring (e.g., given 2x - 10, create an equivalent expression 2(x - 5)).  Justify each step in the process.</v>
          </cell>
        </row>
        <row r="233">
          <cell r="C233" t="str">
            <v>7.AF.2</v>
          </cell>
          <cell r="D233" t="str">
            <v>Solve equations of the form px + q= r and p(x + q) = r fluently, where p, q, and r are specific rational numbers.  Represent real-world problems using equations of these forms and solve such problems.</v>
          </cell>
        </row>
        <row r="234">
          <cell r="C234" t="str">
            <v>7.AF.3</v>
          </cell>
          <cell r="D234" t="str">
            <v>Solve inequalities of the form  px +q (&gt; or &gt;=) r or px + q (&lt; or &lt;=) r, where p, q, and r are specific rational numbers.  Represent real-world problems using inequalities of these forms and solve such problems.  Graph the solution set of the inequality and interpret it in the context of the problem.</v>
          </cell>
        </row>
        <row r="235">
          <cell r="C235" t="str">
            <v>7.AF.4</v>
          </cell>
          <cell r="D235" t="str">
            <v>Define slope as vertical change for each unit of horizontal change and recognize that a constant rate of change or constant slope describes a linear function.  Identify and describe situations with constant or varying rates of change.</v>
          </cell>
        </row>
        <row r="236">
          <cell r="C236" t="str">
            <v>7.AF.5</v>
          </cell>
          <cell r="D236" t="str">
            <v>Graph a line given its slope and a point on the line.  Find the slope of a line given its graph.</v>
          </cell>
        </row>
        <row r="237">
          <cell r="C237" t="str">
            <v>7.AF.6</v>
          </cell>
          <cell r="D237" t="str">
            <v>Decide whether two quantities are in a proportional relationship (e.g., by testing for equivalent ratios in a table or graphing on a coordinate plane and observing whether the graph is a straight line through the origin).</v>
          </cell>
        </row>
        <row r="238">
          <cell r="C238" t="str">
            <v>7.AF.7</v>
          </cell>
          <cell r="D238" t="str">
            <v>Identify the unit rate or constant of proportionality in tables, graphs, equations, and verbal descriptions of proportional relationships.</v>
          </cell>
        </row>
        <row r="239">
          <cell r="C239" t="str">
            <v>7.AF.8</v>
          </cell>
          <cell r="D239" t="str">
            <v>Explain what the coordinates of a point on the graph of a proportional relationship mean in terms of the situation, with special attention to the points (0, 0) and (1,r), where r is the unit rate.</v>
          </cell>
        </row>
        <row r="240">
          <cell r="C240" t="str">
            <v>7.AF.9</v>
          </cell>
          <cell r="D240" t="str">
            <v>Identify real-world and other mathematical situations that involve proportional relationships.  Write equations and draw graphs to represent proportional relationships and recognize that these situations are described by a linear function in the form y = mx, where the unit rate, m, is the slope of the line.</v>
          </cell>
        </row>
        <row r="241">
          <cell r="C241" t="str">
            <v>7.C.1</v>
          </cell>
          <cell r="D241" t="str">
            <v>Understand p + q as the number located a distance |q| from p, in the positive or negative direction, depending on whether q is positive or negative.  Show that a number and its opposite have a sum of 0 (are additive inverses).  Interpret sums of rational numbers by describing real-world contexts.</v>
          </cell>
        </row>
        <row r="242">
          <cell r="C242" t="str">
            <v>7.C.2</v>
          </cell>
          <cell r="D242" t="str">
            <v>Understand subtraction of rational numbers as adding the additive inverse, p - q = p + (-q).  Show that the distance between two rational numbers on the number line is the absolute value of their difference, and apply this principle in real-world contexts.</v>
          </cell>
        </row>
        <row r="243">
          <cell r="C243" t="str">
            <v>7.C.3</v>
          </cell>
          <cell r="D243" t="str">
            <v>Understand that multiplication is extended from fractions to rational numbers by requiring that operations continue to satisfy the properties of operations, particularly the distributive property, leading to products such as (-1)(-1) = 1 and the rules for multiplying signed numbers.</v>
          </cell>
        </row>
        <row r="244">
          <cell r="C244" t="str">
            <v>7.C.4</v>
          </cell>
          <cell r="D244" t="str">
            <v>Understand that integers can be divided, provided that the divisor is not zero, and that every quotient of integers (with non-zero divisor) is a rational number.  Understand that if p and q are integers, then -(p/q) = (-p)/q = p/(-q).</v>
          </cell>
        </row>
        <row r="245">
          <cell r="C245" t="str">
            <v>7.C.5</v>
          </cell>
          <cell r="D245" t="str">
            <v>Compute unit rates associated with ratios of fractions, including ratios of lengths, areas and other quantities measured in like or different units.</v>
          </cell>
        </row>
        <row r="246">
          <cell r="C246" t="str">
            <v>7.C.6</v>
          </cell>
          <cell r="D246" t="str">
            <v>Use proportional relationships to solve ratio and percent problems with multiple operations, such as the following: simple interest, tax, markups, markdowns, gratuities, commissions, fees, conversions within and across measurement systems, percent increase and decrease,  and percent error.</v>
          </cell>
        </row>
        <row r="247">
          <cell r="C247" t="str">
            <v>7.C.7</v>
          </cell>
          <cell r="D247" t="str">
            <v>Compute with rational numbers fluently using a standard algorithmic approach.</v>
          </cell>
        </row>
        <row r="248">
          <cell r="C248" t="str">
            <v>7.C.8</v>
          </cell>
          <cell r="D248" t="str">
            <v>Solve real-world problems with rational numbers by using one or two operations.</v>
          </cell>
        </row>
        <row r="249">
          <cell r="C249" t="str">
            <v>7.DSP.1</v>
          </cell>
          <cell r="D249" t="str">
            <v>Understand that statistics can be used to gain information about a population by examining a sample of the population and generalizations about a population from a sample are valid only if the sample is representative of that population.  Understand that random sampling tends to produce representative samples and support valid inferences.</v>
          </cell>
        </row>
        <row r="250">
          <cell r="C250" t="str">
            <v>7.DSP.2</v>
          </cell>
          <cell r="D250" t="str">
            <v>Use data from a random sample to draw inferences about a population.  Generate multiple samples (or simulated samples) of the same size to gauge the variation in estimates or predictions.</v>
          </cell>
        </row>
        <row r="251">
          <cell r="C251" t="str">
            <v>7.DSP.3</v>
          </cell>
          <cell r="D251" t="str">
            <v>Find, use, and interpret measures of center (mean and median) and measures of spread (range, interquartile range, and mean absolute deviation) for numerical data from random samples to draw comparative inferences about two populations.</v>
          </cell>
        </row>
        <row r="252">
          <cell r="C252" t="str">
            <v>7.DSP.4</v>
          </cell>
          <cell r="D252" t="str">
            <v>Make observations about the degree of visual overlap of two numerical data distributions represented in line plots or box plots.  Describe how data, particularly outliers, added to a data set may affect the mean and/or median.</v>
          </cell>
        </row>
        <row r="253">
          <cell r="C253" t="str">
            <v>7.DSP.5</v>
          </cell>
          <cell r="D253" t="str">
            <v>Understand that the probability of a chance event is a number between 0 and 1 that expresses the likelihood of the event occurring.  Understand that a probability near 0 indicates an unlikely event, a probability around 1/2 indicates an event that is neither unlikely nor likely, and a probability near 1 indicates a likely event.  Understand that a probability of 1 indicates an event certain to occur and a probability of 0 indicates an event impossible to occur.</v>
          </cell>
        </row>
        <row r="254">
          <cell r="C254" t="str">
            <v>7.DSP.6</v>
          </cell>
          <cell r="D254" t="str">
            <v>Approximate the probability of a chance event by collecting data on the chance process that produces it and observing its relative frequency from a large sample.</v>
          </cell>
        </row>
        <row r="255">
          <cell r="C255" t="str">
            <v>7.DSP.7</v>
          </cell>
          <cell r="D255" t="str">
            <v>Develop probability models that include the sample space and probabilities of outcomes to represent simple events with equally likely outcomes.  Predict the approximate relative frequency of the event based on the model.  Compare probabilities from the model to observed frequencies; evaluate the level of agreement and explain possible sources of discrepancy.</v>
          </cell>
        </row>
        <row r="256">
          <cell r="C256" t="str">
            <v>7.GM.1</v>
          </cell>
          <cell r="D256" t="str">
            <v>Draw triangles (freehand, with ruler and protractor, and using technology) with given conditions from three measures of angles or sides, and notice when the conditions determine a unique triangle, more than one triangle, or no triangle.</v>
          </cell>
        </row>
        <row r="257">
          <cell r="C257" t="str">
            <v>7.GM.2</v>
          </cell>
          <cell r="D257" t="str">
            <v>Identify and describe similarity relationships of polygons including the angle-angle criterion for similar triangles, and solve problems involving similarity.</v>
          </cell>
        </row>
        <row r="258">
          <cell r="C258" t="str">
            <v>7.GM.3</v>
          </cell>
          <cell r="D258" t="str">
            <v>Solve real-world and other mathematical problems involving scale drawings of geometric figures, including computing actual lengths and areas from a scale drawing.  Create a scale drawing by using proportional reasoning.</v>
          </cell>
        </row>
        <row r="259">
          <cell r="C259" t="str">
            <v>7.GM.4</v>
          </cell>
          <cell r="D259" t="str">
            <v>Solve real-world and other mathematical problems that involve vertical, adjacent, complementary, and supplementary angles.</v>
          </cell>
        </row>
        <row r="260">
          <cell r="C260" t="str">
            <v>7.GM.5</v>
          </cell>
          <cell r="D260" t="str">
            <v>Understand the formulas for area and circumference of a circle and use them to solve real-world and other mathematical problems; give an informal derivation of the relationship between circumference and area of a circle.</v>
          </cell>
        </row>
        <row r="261">
          <cell r="C261" t="str">
            <v>7.GM.6</v>
          </cell>
          <cell r="D261" t="str">
            <v xml:space="preserve">Solve real-world and other mathematical problems involving volume of cylinders and three-dimensional objects composed of right rectangular prisms.  </v>
          </cell>
        </row>
        <row r="262">
          <cell r="C262" t="str">
            <v>7.GM.7</v>
          </cell>
          <cell r="D262" t="str">
            <v>Construct nets for right rectangular prisms and cylinders and use the nets to compute the surface area; apply this technique to solve real-world and other mathematical problems.</v>
          </cell>
        </row>
        <row r="263">
          <cell r="C263" t="str">
            <v>7.NS.1</v>
          </cell>
          <cell r="D263" t="str">
            <v>Find the prime factorization of whole numbers and write the results using exponents.</v>
          </cell>
        </row>
        <row r="264">
          <cell r="C264" t="str">
            <v>7.NS.2</v>
          </cell>
          <cell r="D264" t="str">
            <v>Understand the inverse relationship between squaring and finding the square root of a perfect square integer.  Find square roots of perfect square integers.</v>
          </cell>
        </row>
        <row r="265">
          <cell r="C265" t="str">
            <v>7.NS.3</v>
          </cell>
          <cell r="D265" t="str">
            <v>Know there are rational and irrational numbers.  Identify, compare, and order rational and common irrational numbers (sqrt(2), sqrt(3), sqrt(5), pi) and plot them on a number line.</v>
          </cell>
        </row>
        <row r="266">
          <cell r="C266" t="str">
            <v>8.AF.1</v>
          </cell>
          <cell r="D266" t="str">
            <v>Solve linear equations with rational number coefficients fluently, including equations whose solutions require expanding expressions using the distributive property and collecting like terms.  Represent real-world problems using linear equations and inequalities in one variable and solve such problems.</v>
          </cell>
        </row>
        <row r="267">
          <cell r="C267" t="str">
            <v>8.AF.2</v>
          </cell>
          <cell r="D267" t="str">
            <v>Give examples of linear equations in one variable with one solution, infinitely many solutions, or no solutions.  Show which of these possibilities is the case by transforming a given equation into simpler forms, until an equivalent equation of the form x = a, a = a, or a = b results (where a and b are different numbers).</v>
          </cell>
        </row>
        <row r="268">
          <cell r="C268" t="str">
            <v>8.AF.3</v>
          </cell>
          <cell r="D268" t="str">
            <v>Understand that a function assigns to each x-value (independent variable) exactly one y-value (dependent variable), and that the graph of a function is the set of ordered pairs (x,y).</v>
          </cell>
        </row>
        <row r="269">
          <cell r="C269" t="str">
            <v>8.AF.4</v>
          </cell>
          <cell r="D269" t="str">
            <v>Describe qualitatively the functional relationship between two quantities by analyzing a graph (e.g., where the function is increasing or decreasing, linear or nonlinear, has a maximum or minimum value).  Sketch a graph that exhibits the qualitative features of a function that has been verbally described.</v>
          </cell>
        </row>
        <row r="270">
          <cell r="C270" t="str">
            <v>8.AF.5</v>
          </cell>
          <cell r="D270" t="str">
            <v>Interpret the equation y = mx + b as defining a linear function, whose graph is a straight line; give examples of functions that are not linear.  Describe similarities and differences between linear and nonlinear functions from tables, graphs, verbal descriptions, and equations.</v>
          </cell>
        </row>
        <row r="271">
          <cell r="C271" t="str">
            <v>8.AF.6</v>
          </cell>
          <cell r="D271" t="str">
            <v>Construct a function to model a linear relationship between two quantities given a verbal description, table of values, or graph.  Recognize in y = mx + b that m is the slope (rate of change) and b is the y-intercept of the graph, and describe the meaning of each in the context of a problem.</v>
          </cell>
        </row>
        <row r="272">
          <cell r="C272" t="str">
            <v>8.AF.7</v>
          </cell>
          <cell r="D272" t="str">
            <v>Compare properties of two linear functions given in different forms, such as a table of values, equation, verbal description, and graph (e.g., compare a distance-time graph to a distance-time equation to determine which of two moving objects has greater speed).</v>
          </cell>
        </row>
        <row r="273">
          <cell r="C273" t="str">
            <v>8.AF.8</v>
          </cell>
          <cell r="D273" t="str">
            <v>Understand that solutions to a system of two linear equations correspond to points of intersection of their graphs because points of intersection satisfy both equations simultaneously.  Approximate the solution of a system of equations by graphing and interpreting the reasonableness of the approximation.</v>
          </cell>
        </row>
        <row r="274">
          <cell r="C274" t="str">
            <v>8.C.1</v>
          </cell>
          <cell r="D274" t="str">
            <v>Solve real-world problems with rational numbers by using multiple operations.</v>
          </cell>
        </row>
        <row r="275">
          <cell r="C275" t="str">
            <v>8.C.2</v>
          </cell>
          <cell r="D275" t="str">
            <v>Solve real-world and other mathematical problems involving numbers expressed in scientific notation, including problems where both decimal and scientific notation are used.  Interpret scientific notation that has been generated by technology, such as a scientific calculator, graphing calculator, or excel spreadsheet.</v>
          </cell>
        </row>
        <row r="276">
          <cell r="C276" t="str">
            <v>8.DSP.1</v>
          </cell>
          <cell r="D276" t="str">
            <v>Construct and interpret scatter plots for bivariate measurement data to investigate patterns of association between two quantitative variables.  Describe patterns such as clustering, outliers, positive or negative association, linear association, and nonlinear association.</v>
          </cell>
        </row>
        <row r="277">
          <cell r="C277" t="str">
            <v>8.DSP.2</v>
          </cell>
          <cell r="D277" t="str">
            <v>Know that straight lines are widely used to model relationships between two quantitative variables.  For scatter plots that suggest a linear association, informally fit a straight line, and describe the model fit by judging the closeness of the data points to the line.</v>
          </cell>
        </row>
        <row r="278">
          <cell r="C278" t="str">
            <v>8.DSP.3</v>
          </cell>
          <cell r="D278" t="str">
            <v>Write and use equations that model linear relationships to make predictions, including interpolation and extrapolation, in real-world situations involving bivariate measurement data; interpret the slope and y-intercept.</v>
          </cell>
        </row>
        <row r="279">
          <cell r="C279" t="str">
            <v>8.DSP.4</v>
          </cell>
          <cell r="D279" t="str">
            <v>Understand that, just as with simple events, the probability of a compound event is the fraction of outcomes in the sample space for which the compound event occurs.  Understand and use appropriate terminology to describe independent, dependent, complementary, and mutually exclusive events.</v>
          </cell>
        </row>
        <row r="280">
          <cell r="C280" t="str">
            <v>8.DSP.5</v>
          </cell>
          <cell r="D280" t="str">
            <v>Represent sample spaces and find probabilities of compound events (independent and dependent) using methods, such as organized lists, tables, and tree diagrams.</v>
          </cell>
        </row>
        <row r="281">
          <cell r="C281" t="str">
            <v>8.DSP.6</v>
          </cell>
          <cell r="D281" t="str">
            <v>For events with a large number of outcomes, understand the use of the multiplication counting principle.  Develop the multiplication counting principle and apply it to situations with a large number of outcomes.</v>
          </cell>
        </row>
        <row r="282">
          <cell r="C282" t="str">
            <v>8.GM.1</v>
          </cell>
          <cell r="D282" t="str">
            <v>Identify, define and describe attributes of three-dimensional geometric objects (right rectangular prisms, cylinders, cones, spheres, and pyramids).  Explore the effects of slicing these objects using appropriate technology and describe the two-dimensional figure that results.</v>
          </cell>
        </row>
        <row r="283">
          <cell r="C283" t="str">
            <v>8.GM.2</v>
          </cell>
          <cell r="D283" t="str">
            <v>Solve real-world and other mathematical problems involving volume of cones, spheres, and pyramids and surface area of spheres.</v>
          </cell>
        </row>
        <row r="284">
          <cell r="C284" t="str">
            <v>8.GM.3</v>
          </cell>
          <cell r="D284" t="str">
            <v>Verify experimentally the properties of rotations, reflections, and translations, including: lines are mapped to lines, and line segments to line segments of the same length; angles are mapped to angles of the same measure; and parallel lines are mapped to parallel lines.</v>
          </cell>
        </row>
        <row r="285">
          <cell r="C285" t="str">
            <v>8.GM.4</v>
          </cell>
          <cell r="D285" t="str">
            <v>Understand that a two-dimensional figure is congruent to another if the second can be obtained from the first by a sequence of rotations, reflections, and translations.  Describe a sequence that exhibits the congruence between two given congruent figures.</v>
          </cell>
        </row>
        <row r="286">
          <cell r="C286" t="str">
            <v>8.GM.5</v>
          </cell>
          <cell r="D286" t="str">
            <v>Understand that a two-dimensional figure is similar to another if the second can be obtained from the first by a sequence of rotations, reflections, translations, and dilations.  Describe a sequence that exhibits the similarity between two given similar figures.</v>
          </cell>
        </row>
        <row r="287">
          <cell r="C287" t="str">
            <v>8.GM.6</v>
          </cell>
          <cell r="D287" t="str">
            <v>Describe the effect of dilations, translations, rotations, and reflections on two-dimensional figures using coordinates.</v>
          </cell>
        </row>
        <row r="288">
          <cell r="C288" t="str">
            <v>8.GM.7</v>
          </cell>
          <cell r="D288" t="str">
            <v>Use inductive reasoning to explain the Pythagorean relationship.</v>
          </cell>
        </row>
        <row r="289">
          <cell r="C289" t="str">
            <v>8.GM.8</v>
          </cell>
          <cell r="D289" t="str">
            <v>Apply the Pythagorean Theorem to determine unknown side lengths in right triangles in real-world and other mathematical problems in two dimensions.</v>
          </cell>
        </row>
        <row r="290">
          <cell r="C290" t="str">
            <v>8.GM.9</v>
          </cell>
          <cell r="D290" t="str">
            <v>Apply the Pythagorean Theorem to find the distance between two points in a coordinate plane.</v>
          </cell>
        </row>
        <row r="291">
          <cell r="C291" t="str">
            <v>8.NS.1</v>
          </cell>
          <cell r="D291" t="str">
            <v>Give examples of rational and irrational numbers and explain the difference between them.  Understand that every number has a decimal expansion; for rational numbers, show that the decimal expansion terminates or repeats, and convert a decimal expansion that repeats into a rational number.</v>
          </cell>
        </row>
        <row r="292">
          <cell r="C292" t="str">
            <v>8.NS.2</v>
          </cell>
          <cell r="D292" t="str">
            <v>Use rational approximations of irrational numbers to compare the size of irrational numbers, plot them approximately on a number line, and estimate the value of expressions involving irrational numbers.</v>
          </cell>
        </row>
        <row r="293">
          <cell r="C293" t="str">
            <v>8.NS.3</v>
          </cell>
          <cell r="D293" t="str">
            <v>Given a numeric expression with common rational number bases and integer exponents, apply the properties of exponents to generate equivalent expressions.</v>
          </cell>
        </row>
        <row r="294">
          <cell r="C294" t="str">
            <v>8.NS.4</v>
          </cell>
          <cell r="D294" t="str">
            <v>Use square root symbols to represent solutions to equations of the form x^2 = p, where p is a positive rational number.</v>
          </cell>
        </row>
      </sheetData>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rah Browning-Larson" refreshedDate="44103.510891435188" createdVersion="6" refreshedVersion="6" minRefreshableVersion="3" recordCount="46" xr:uid="{00000000-000A-0000-FFFF-FFFF63000000}">
  <cacheSource type="worksheet">
    <worksheetSource ref="A1:H1048576" sheet="ELA Source"/>
  </cacheSource>
  <cacheFields count="8">
    <cacheField name="GR" numFmtId="49">
      <sharedItems containsBlank="1" count="4">
        <s v="01"/>
        <s v="02"/>
        <s v="KG"/>
        <m/>
      </sharedItems>
    </cacheField>
    <cacheField name="Sequence" numFmtId="0">
      <sharedItems containsString="0" containsBlank="1" containsNumber="1" containsInteger="1" minValue="1" maxValue="12" count="13">
        <n v="1"/>
        <n v="2"/>
        <n v="3"/>
        <n v="4"/>
        <n v="5"/>
        <n v="6"/>
        <n v="7"/>
        <n v="8"/>
        <n v="9"/>
        <n v="10"/>
        <n v="11"/>
        <n v="12"/>
        <m/>
      </sharedItems>
    </cacheField>
    <cacheField name="Test Name" numFmtId="0">
      <sharedItems containsBlank="1" count="4">
        <s v="Interim: ELA Grade 1"/>
        <s v="Interim: ELA Grade 2"/>
        <s v="Interim: ELA Grade KG"/>
        <m/>
      </sharedItems>
    </cacheField>
    <cacheField name="3 Tiers Standard" numFmtId="0">
      <sharedItems containsBlank="1"/>
    </cacheField>
    <cacheField name="CCR Standard" numFmtId="0">
      <sharedItems containsBlank="1" count="27">
        <s v="RF.1.1a"/>
        <s v="L.1.4b"/>
        <s v="L.1.1e"/>
        <s v="L.1.1c"/>
        <s v="RF.1.3a"/>
        <s v="RL.1.2"/>
        <s v="RL.1.3"/>
        <s v="RL.1.6"/>
        <s v="RL.1.1"/>
        <s v="RF.2.3b"/>
        <s v="RF.2.3d"/>
        <s v="L.2.1d"/>
        <s v="L.2.1c"/>
        <s v="RL.2.1"/>
        <s v="RL.2.2"/>
        <s v="RL.2.6"/>
        <s v="RL.2.3"/>
        <s v="L.2.4a"/>
        <s v="RF.KG.1a"/>
        <s v="RF.KG.1c"/>
        <s v="RF.KG.2a"/>
        <s v="RF.KG.2e"/>
        <s v="L.KG.1e"/>
        <s v="L.KG.5a"/>
        <s v="RL.KG.1"/>
        <s v="RL.KG.3"/>
        <m/>
      </sharedItems>
    </cacheField>
    <cacheField name="Indiana Standard" numFmtId="0">
      <sharedItems containsBlank="1" count="25">
        <s v="1.RF.2.3"/>
        <s v="1.RV.2.4"/>
        <s v="N/A"/>
        <s v="1.W.6.1.a"/>
        <s v="1.RF.4.1"/>
        <s v="1.RL.2.2"/>
        <s v="1.RL.2.3"/>
        <s v="1.RL.3.2"/>
        <s v="1.RL.2.1"/>
        <s v="2.RF.4.6"/>
        <s v="2.W.6.1.b"/>
        <s v="2.W.6.1.a"/>
        <s v="2.RL.2.1"/>
        <s v="2.RL.2.2"/>
        <s v="2.RL.3.2"/>
        <s v="2.RL.2.3"/>
        <s v="2.RV.3.1"/>
        <s v="K.RF.2.1"/>
        <s v="K.RF.2.3"/>
        <s v="K.RF.3.1"/>
        <s v="K.RF.3.5"/>
        <s v="K.RV.2.2"/>
        <s v="K.RL.2.1"/>
        <s v="K.RL.2.3"/>
        <m/>
      </sharedItems>
    </cacheField>
    <cacheField name="CCR Standard Text" numFmtId="0">
      <sharedItems containsBlank="1"/>
    </cacheField>
    <cacheField name="Indiana Standard Text"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rah Browning-Larson" refreshedDate="44103.510891666665" createdVersion="6" refreshedVersion="6" minRefreshableVersion="3" recordCount="46" xr:uid="{00000000-000A-0000-FFFF-FFFF6A000000}">
  <cacheSource type="worksheet">
    <worksheetSource ref="A1:I1048576" sheet="Math Source"/>
  </cacheSource>
  <cacheFields count="9">
    <cacheField name="GR" numFmtId="49">
      <sharedItems containsBlank="1" count="4">
        <s v="01"/>
        <s v="02"/>
        <s v="KG"/>
        <m/>
      </sharedItems>
    </cacheField>
    <cacheField name="Sequence" numFmtId="0">
      <sharedItems containsString="0" containsBlank="1" containsNumber="1" containsInteger="1" minValue="1" maxValue="12" count="13">
        <n v="1"/>
        <n v="2"/>
        <n v="3"/>
        <n v="4"/>
        <n v="5"/>
        <n v="6"/>
        <n v="7"/>
        <n v="8"/>
        <n v="9"/>
        <n v="10"/>
        <n v="11"/>
        <n v="12"/>
        <m/>
      </sharedItems>
    </cacheField>
    <cacheField name="Subject" numFmtId="0">
      <sharedItems containsBlank="1"/>
    </cacheField>
    <cacheField name="Test Name" numFmtId="0">
      <sharedItems containsBlank="1" count="4">
        <s v="Interim: Math Grade 1"/>
        <s v="Interim: Math Grade 2"/>
        <s v="Interim: Math Grade KG"/>
        <m/>
      </sharedItems>
    </cacheField>
    <cacheField name="3 Tiers Standard" numFmtId="0">
      <sharedItems containsBlank="1"/>
    </cacheField>
    <cacheField name="CCR Standard" numFmtId="0">
      <sharedItems containsBlank="1" count="35">
        <s v="1.OA.3"/>
        <s v="1.NBT.3"/>
        <s v="1.G.1"/>
        <s v="1.MD.3"/>
        <s v="1.OA.1"/>
        <s v="1.NBT.2c"/>
        <s v="1.MD.1"/>
        <s v="1.NBT.5"/>
        <s v="1.OA.5"/>
        <s v="1.MD.4"/>
        <s v="1.OA.8"/>
        <s v="1.G.3"/>
        <s v="2.NBT.5"/>
        <s v="2.MD.7"/>
        <s v="2.MD.8"/>
        <s v="2.G.3"/>
        <s v="2.OA.1"/>
        <s v="2.OA.3"/>
        <s v="2.NBT.1a"/>
        <s v="2.MD.5"/>
        <s v="2.G.1"/>
        <s v="2.MD.4"/>
        <s v="2.NBT.6"/>
        <s v="KG.CC.1"/>
        <s v="KG.G.2"/>
        <s v="KG.CC.4c"/>
        <s v="KG.MD.3"/>
        <s v="KG.OA.3"/>
        <s v="KG.G.1"/>
        <s v="KG.OA.5"/>
        <s v="KG.CC.5"/>
        <s v="KG.MD.2"/>
        <s v="KG.OA.2"/>
        <s v="KG.OA.4"/>
        <m/>
      </sharedItems>
    </cacheField>
    <cacheField name="Indiana Standard" numFmtId="0">
      <sharedItems containsBlank="1" count="32">
        <s v="2.CA.6"/>
        <s v="1.NS.4"/>
        <s v="1.G.2"/>
        <s v="1.M.2"/>
        <s v="1.CA.2"/>
        <s v="1.NS.2"/>
        <s v="1.M.1"/>
        <s v="1.NS.5"/>
        <s v="1.CA.1"/>
        <s v="1.DA.1"/>
        <s v="1.G.4"/>
        <s v="2.CA.1"/>
        <s v="2.M.5"/>
        <s v="2.M.7"/>
        <s v="2.G.5"/>
        <s v="2.CA.2"/>
        <s v="2.NS.5"/>
        <s v="2.NS.6"/>
        <s v="2.CA.3"/>
        <s v="2.G.1"/>
        <s v="2.M.2"/>
        <s v="2.CA.4"/>
        <s v="K.NS.1"/>
        <s v="K.NS.3"/>
        <s v="K.DA.1"/>
        <s v="K.CA.3"/>
        <s v="K.G.1"/>
        <s v="K.NS.5"/>
        <s v="K.M.1"/>
        <s v="K.CA.2"/>
        <s v="K.CA.4"/>
        <m/>
      </sharedItems>
    </cacheField>
    <cacheField name="CCR Standard Text" numFmtId="0">
      <sharedItems containsBlank="1" longText="1"/>
    </cacheField>
    <cacheField name="Indiana Standard Text"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6">
  <r>
    <x v="0"/>
    <x v="0"/>
    <x v="0"/>
    <s v="RF|1.A|RF.1.1a"/>
    <x v="0"/>
    <x v="0"/>
    <s v="Demonstrate understanding of the organization and basic features of print: Recognize the distinguishing features of a sentence (e.g., first word, capitalization, ending punctuation)."/>
    <s v="Recognize the components of a sentence (e.g., capitalization, first word, ending punctuation). "/>
  </r>
  <r>
    <x v="0"/>
    <x v="1"/>
    <x v="0"/>
    <s v="L|1.C|L.1.4b"/>
    <x v="1"/>
    <x v="1"/>
    <s v="Determine or clarify the meaning of unknown and multiple-meaning words and phrases based on grade 1 reading and content, choosing flexibly from an array of strategies: Use frequently occurring affixes as a clue to the meaning of a word."/>
    <s v="Recognize and use frequently occurring affixes, and roots and their inflections, as clues to the meaning of an unknown word. "/>
  </r>
  <r>
    <x v="0"/>
    <x v="2"/>
    <x v="0"/>
    <s v="L|1.A|L.1.1e"/>
    <x v="2"/>
    <x v="2"/>
    <s v="Demonstrate command of the conventions of standard English grammar and usage when writing or speaking: Use verbs to convey a sense of past, present, and future (e.g., Yesterday I walked home; Today I walk home; Tomorrow I will walk home)."/>
    <s v="N/A"/>
  </r>
  <r>
    <x v="0"/>
    <x v="3"/>
    <x v="0"/>
    <s v="L|1.A|L.1.1c"/>
    <x v="3"/>
    <x v="3"/>
    <s v="Demonstrate command of the conventions of standard English grammar and usage when writing or speaking: Use singular and plural nouns with matching verbs in basic sentences (e.g., He hops; We hop)."/>
    <s v="Demonstrate command of English grammar and usage, focusing on: Nouns/Pronouns – Writing sentences that include common and proper nouns and personal pronouns. "/>
  </r>
  <r>
    <x v="0"/>
    <x v="4"/>
    <x v="0"/>
    <s v="RF|1.C|RF.1.3a"/>
    <x v="4"/>
    <x v="4"/>
    <s v="Know and apply grade-level phonics and word analysis skills in decoding words: Know the spelling-sound correspondences for common consonant digraphs (two letters that represent one sound)."/>
    <s v="Use letter-sound knowledge of single consonants (hard and soft sounds), short and long vowels, consonant blends and digraphs, vowel teams (e.g., ai) and digraphs, and r-controlled vowels to decode phonetically regular words (e.g., cat, go, black, boat, her), independent of context. "/>
  </r>
  <r>
    <x v="0"/>
    <x v="5"/>
    <x v="0"/>
    <s v="RF|1.C|RF.1.3a"/>
    <x v="4"/>
    <x v="4"/>
    <s v="Know and apply grade-level phonics and word analysis skills in decoding words: Know the spelling-sound correspondences for common consonant digraphs (two letters that represent one sound)."/>
    <s v="Use letter-sound knowledge of single consonants (hard and soft sounds), short and long vowels, consonant blends and digraphs, vowel teams (e.g., ai) and digraphs, and r-controlled vowels to decode phonetically regular words (e.g., cat, go, black, boat, her), independent of context. "/>
  </r>
  <r>
    <x v="0"/>
    <x v="6"/>
    <x v="0"/>
    <s v="RF|1.A|RF.1.1a"/>
    <x v="0"/>
    <x v="0"/>
    <s v="Demonstrate understanding of the organization and basic features of print: Recognize the distinguishing features of a sentence (e.g., first word, capitalization, ending punctuation)."/>
    <s v="Recognize the components of a sentence (e.g., capitalization, first word, ending punctuation). "/>
  </r>
  <r>
    <x v="0"/>
    <x v="7"/>
    <x v="0"/>
    <s v="RL|1.A|RL.1.2"/>
    <x v="5"/>
    <x v="5"/>
    <s v="Retell stories, including key details, and demonstrate understanding of their central message or lesson."/>
    <s v="Retell stories, fables, and fairy tales in sequence, including key details, and demonstrate understanding of their central message or lesson. "/>
  </r>
  <r>
    <x v="0"/>
    <x v="8"/>
    <x v="0"/>
    <s v="RL|1.A|RL.1.3"/>
    <x v="6"/>
    <x v="6"/>
    <s v="Describe characters, settings, and major events in a story, using key details."/>
    <s v="Using key details, identify and describe the elements of plot, character, and setting. "/>
  </r>
  <r>
    <x v="0"/>
    <x v="9"/>
    <x v="0"/>
    <s v="RL|1.A|RL.1.3"/>
    <x v="6"/>
    <x v="6"/>
    <s v="Describe characters, settings, and major events in a story, using key details."/>
    <s v="Using key details, identify and describe the elements of plot, character, and setting. "/>
  </r>
  <r>
    <x v="0"/>
    <x v="10"/>
    <x v="0"/>
    <s v="RL|1.B|RL.1.6"/>
    <x v="7"/>
    <x v="7"/>
    <s v="Identify who is telling the story at various points in a text."/>
    <s v="Identify who is telling the story at various points in a text. "/>
  </r>
  <r>
    <x v="0"/>
    <x v="11"/>
    <x v="0"/>
    <s v="RL|1.A|RL.1.1"/>
    <x v="8"/>
    <x v="8"/>
    <s v="Ask and answer questions about key details in a text."/>
    <s v="Ask and answer questions about main idea and key details in a text. "/>
  </r>
  <r>
    <x v="1"/>
    <x v="0"/>
    <x v="1"/>
    <s v="RF|2.C|RF.2.3b"/>
    <x v="9"/>
    <x v="2"/>
    <s v="Know and apply grade-level phonics and word analysis skills in decoding words: Know spelling-sound correspondences for additional common vowel teams."/>
    <s v="N/A"/>
  </r>
  <r>
    <x v="1"/>
    <x v="1"/>
    <x v="1"/>
    <s v="RF|2.C|RF.2.3b"/>
    <x v="9"/>
    <x v="2"/>
    <s v="Know and apply grade-level phonics and word analysis skills in decoding words: Know spelling-sound correspondences for additional common vowel teams."/>
    <s v="N/A"/>
  </r>
  <r>
    <x v="1"/>
    <x v="2"/>
    <x v="1"/>
    <s v="RF|2.C|RF.2.3d"/>
    <x v="10"/>
    <x v="9"/>
    <s v="Know and apply grade-level phonics and word analysis skills in decoding words: Decode words with common prefixes and suffixes."/>
    <s v="Read multi-syllabic words composed of roots, prefixes, and suffixes; read contractions, possessives (e.g., kitten’s, sisters’), and compound words. "/>
  </r>
  <r>
    <x v="1"/>
    <x v="3"/>
    <x v="1"/>
    <s v="L|2.A|L.2.1d"/>
    <x v="11"/>
    <x v="10"/>
    <s v="Demonstrate command of the conventions of standard English grammar and usage when writing or speaking: Form and use the past tense of frequently occurring irregular verbs (e.g., sat, hid, told)."/>
    <s v="Demonstrate command of English grammar and usage, focusing on: Verbs – _x000a_•_x0009_Writing sentences that use the past tense of frequently occurring irregular verbs. _x000a_•_x0009_Understanding the functions of different types of verbs (e.g., action, linking) in sentences. "/>
  </r>
  <r>
    <x v="1"/>
    <x v="4"/>
    <x v="1"/>
    <s v="L|2.A|L.2.1c"/>
    <x v="12"/>
    <x v="11"/>
    <s v="Demonstrate command of the conventions of standard English grammar and usage when writing or speaking: Use reflexive pronouns (e.g., myself, ourselves)."/>
    <s v="Demonstrate command of English grammar and usage, focusing on: Nouns/Pronouns – Writing sentences that include common, proper, possessive, and collective nouns, irregular plural nouns, and personal and possessive pronouns. "/>
  </r>
  <r>
    <x v="1"/>
    <x v="5"/>
    <x v="1"/>
    <s v="RL|2.A|RL.2.1"/>
    <x v="13"/>
    <x v="12"/>
    <s v="Ask and answer such questions as who, what, where, when, why, and how to demonstrate understanding of key details in a text."/>
    <s v="Ask and answer questions (e.g., who was the story about; why did an event happen; where did the story happen) to demonstrate understanding of main idea and key details in a text. "/>
  </r>
  <r>
    <x v="1"/>
    <x v="6"/>
    <x v="1"/>
    <s v="RL|2.A|RL.2.2"/>
    <x v="14"/>
    <x v="13"/>
    <s v="Recount stories, including fables and folktales from diverse cultures, and determine their central message, lesson, or moral."/>
    <s v="Recount the beginning, middle, and ending of stories, including fables and folktales from diverse cultures, and determine their central message, lesson, or moral. "/>
  </r>
  <r>
    <x v="1"/>
    <x v="7"/>
    <x v="1"/>
    <s v="RL|2.B|RL.2.6"/>
    <x v="15"/>
    <x v="14"/>
    <s v="Acknowledge differences in the points of view of characters, including by speaking in a different voice for each character when reading dialogue aloud."/>
    <s v="Acknowledge differences in the points of view of characters and identify dialogue as words spoken by characters, usually enclosed in quotation marks. "/>
  </r>
  <r>
    <x v="1"/>
    <x v="8"/>
    <x v="1"/>
    <s v="RL|2.A|RL.2.3"/>
    <x v="16"/>
    <x v="15"/>
    <s v="Describe how characters in a story respond to major events and challenges."/>
    <s v="Describe how characters in a story respond to major events and how characters affect the plot"/>
  </r>
  <r>
    <x v="1"/>
    <x v="9"/>
    <x v="1"/>
    <s v="RL|2.A|RL.2.3"/>
    <x v="16"/>
    <x v="15"/>
    <s v="Describe how characters in a story respond to major events and challenges."/>
    <s v="Describe how characters in a story respond to major events and how characters affect the plot"/>
  </r>
  <r>
    <x v="1"/>
    <x v="10"/>
    <x v="1"/>
    <s v="L|2.C|L.2.4a"/>
    <x v="17"/>
    <x v="16"/>
    <s v="Determine or clarify the meaning of unknown and multiple-meaning words and phrases based on grade 2 reading and content, choosing flexibly from an array of strategies: Use sentence-level context as a clue to the meaning of a word or phrase."/>
    <s v="Recognize that authors use words (e.g., regular beats, repeating lines, simile, alliteration, onomatopoeia, idioms) to provide rhythm and meaning in a story, poem, or song. "/>
  </r>
  <r>
    <x v="1"/>
    <x v="11"/>
    <x v="1"/>
    <s v="RL|2.A|RL.2.3"/>
    <x v="16"/>
    <x v="15"/>
    <s v="Describe how characters in a story respond to major events and challenges."/>
    <s v="Describe how characters in a story respond to major events and how characters affect the plot"/>
  </r>
  <r>
    <x v="2"/>
    <x v="0"/>
    <x v="2"/>
    <s v="RF|KG.A|RF.KG.1a"/>
    <x v="18"/>
    <x v="17"/>
    <s v="Demonstrate understanding of the organization and basic features of print: Follow words from left to right, top to bottom, and page by page."/>
    <s v="Demonstrate understanding that print moves from left to right across the page and from top to bottom."/>
  </r>
  <r>
    <x v="2"/>
    <x v="1"/>
    <x v="2"/>
    <s v="RF|KG.A|RF.KG.1a"/>
    <x v="18"/>
    <x v="17"/>
    <s v="Demonstrate understanding of the organization and basic features of print: Follow words from left to right, top to bottom, and page by page."/>
    <s v="Demonstrate understanding that print moves from left to right across the page and from top to bottom."/>
  </r>
  <r>
    <x v="2"/>
    <x v="2"/>
    <x v="2"/>
    <s v="RF|KG.A|RF.KG.1a"/>
    <x v="18"/>
    <x v="17"/>
    <s v="Demonstrate understanding of the organization and basic features of print: Follow words from left to right, top to bottom, and page by page."/>
    <s v="Demonstrate understanding that print moves from left to right across the page and from top to bottom."/>
  </r>
  <r>
    <x v="2"/>
    <x v="3"/>
    <x v="2"/>
    <s v="RF|KG.A|RF.KG.1c"/>
    <x v="19"/>
    <x v="18"/>
    <s v="Demonstrate understanding of the organization and basic features of print: Understand that words are separated by spaces in print."/>
    <s v="Recognize that words are combined to form sentences"/>
  </r>
  <r>
    <x v="2"/>
    <x v="4"/>
    <x v="2"/>
    <s v="RF|KG.B|RF.KG.2a"/>
    <x v="20"/>
    <x v="19"/>
    <s v="Demonstrate understanding of spoken words, syllables, and sounds (phonemes): Recognize and produce rhyming words."/>
    <s v="Identify and produce rhyming words."/>
  </r>
  <r>
    <x v="2"/>
    <x v="5"/>
    <x v="2"/>
    <s v="RF|KG.B|RF.KG.2e"/>
    <x v="21"/>
    <x v="20"/>
    <s v="Demonstrate understanding of spoken words, syllables, and sounds (phonemes): Add or substitute individual sounds (phonemes) in simple, one-syllable words to make new words."/>
    <s v="Add, delete, or substitute sounds to change words."/>
  </r>
  <r>
    <x v="2"/>
    <x v="6"/>
    <x v="2"/>
    <s v="L|KG.A|L.KG.1e"/>
    <x v="22"/>
    <x v="2"/>
    <s v="Demonstrate command of the conventions of standard English grammar and usage when writing or speaking: Use the most frequently occurring prepositions (e.g., to, from, in, out, on, off, for, of, by, with)."/>
    <s v="N/A"/>
  </r>
  <r>
    <x v="2"/>
    <x v="7"/>
    <x v="2"/>
    <s v="L|KG.C|L.KG.5a"/>
    <x v="23"/>
    <x v="21"/>
    <s v="With guidance and support from adults, explore word relationships and nuances in word meanings: Sort common objects into categories (e.g., shapes, foods) to gain a sense of the concepts the categories represent."/>
    <s v="Identify and sort pictures of objects into categories (e.g., colors, shapes, opposites)."/>
  </r>
  <r>
    <x v="2"/>
    <x v="8"/>
    <x v="2"/>
    <s v="RL|KG.A|RL.KG.1"/>
    <x v="24"/>
    <x v="22"/>
    <s v="With prompting and support, ask and answer questions about key details in a text."/>
    <s v="With support, ask and answer questions about main topics and key details in a text heard or read."/>
  </r>
  <r>
    <x v="2"/>
    <x v="9"/>
    <x v="2"/>
    <s v="RL|KG.A|RL.KG.3"/>
    <x v="25"/>
    <x v="23"/>
    <s v="With prompting and support, identify characters, settings, and major events in a story."/>
    <s v="Identify important elements of the text (e.g., characters, settings, or events)."/>
  </r>
  <r>
    <x v="2"/>
    <x v="10"/>
    <x v="2"/>
    <s v="RL|KG.A|RL.KG.1"/>
    <x v="24"/>
    <x v="22"/>
    <s v="With prompting and support, ask and answer questions about key details in a text."/>
    <s v="With support, ask and answer questions about main topics and key details in a text heard or read."/>
  </r>
  <r>
    <x v="2"/>
    <x v="11"/>
    <x v="2"/>
    <s v="RL|KG.A|RL.KG.3"/>
    <x v="25"/>
    <x v="23"/>
    <s v="With prompting and support, identify characters, settings, and major events in a story."/>
    <s v="Identify important elements of the text (e.g., characters, settings, or events)."/>
  </r>
  <r>
    <x v="3"/>
    <x v="12"/>
    <x v="3"/>
    <m/>
    <x v="26"/>
    <x v="24"/>
    <m/>
    <m/>
  </r>
  <r>
    <x v="3"/>
    <x v="12"/>
    <x v="3"/>
    <m/>
    <x v="26"/>
    <x v="24"/>
    <m/>
    <m/>
  </r>
  <r>
    <x v="3"/>
    <x v="12"/>
    <x v="3"/>
    <m/>
    <x v="26"/>
    <x v="24"/>
    <m/>
    <m/>
  </r>
  <r>
    <x v="3"/>
    <x v="12"/>
    <x v="3"/>
    <m/>
    <x v="26"/>
    <x v="24"/>
    <m/>
    <m/>
  </r>
  <r>
    <x v="3"/>
    <x v="12"/>
    <x v="3"/>
    <m/>
    <x v="26"/>
    <x v="24"/>
    <m/>
    <m/>
  </r>
  <r>
    <x v="3"/>
    <x v="12"/>
    <x v="3"/>
    <m/>
    <x v="26"/>
    <x v="24"/>
    <m/>
    <m/>
  </r>
  <r>
    <x v="3"/>
    <x v="12"/>
    <x v="3"/>
    <m/>
    <x v="26"/>
    <x v="24"/>
    <m/>
    <m/>
  </r>
  <r>
    <x v="3"/>
    <x v="12"/>
    <x v="3"/>
    <m/>
    <x v="26"/>
    <x v="24"/>
    <m/>
    <m/>
  </r>
  <r>
    <x v="3"/>
    <x v="12"/>
    <x v="3"/>
    <m/>
    <x v="26"/>
    <x v="24"/>
    <m/>
    <m/>
  </r>
  <r>
    <x v="3"/>
    <x v="12"/>
    <x v="3"/>
    <m/>
    <x v="26"/>
    <x v="24"/>
    <m/>
    <m/>
  </r>
</pivotCacheRecords>
</file>

<file path=xl/pivotCache/pivotCacheRecords2.xml><?xml version="1.0" encoding="utf-8"?>
<pivotCacheRecords xmlns="http://schemas.openxmlformats.org/spreadsheetml/2006/main" xmlns:r="http://schemas.openxmlformats.org/officeDocument/2006/relationships" count="46">
  <r>
    <x v="0"/>
    <x v="0"/>
    <s v="Mathematics"/>
    <x v="0"/>
    <s v="OA|1.B|1.OA.3"/>
    <x v="0"/>
    <x v="0"/>
    <s v="Apply properties of operations as strategies to add and subtract. Examples: If 8 + 3 = 11 is known, then 3 + 8 = 11 is also known. (Commutative property of addition.) To add 2 + 6 + 4, the second two numbers can be added to make a ten, so 2 + 6 + 4 = 2 + 10 = 12. (Associative property of addition.)"/>
    <s v="Show that the order in which two numbers are added (commutative property) and how the numbers are grouped in addition (associative property) will not change the sum. These properties can be used to show that numbers can be added in any order."/>
  </r>
  <r>
    <x v="0"/>
    <x v="1"/>
    <s v="Mathematics"/>
    <x v="0"/>
    <s v="NBT|1.F|1.NBT.3"/>
    <x v="1"/>
    <x v="1"/>
    <s v="Compare two two-digit numbers based on meanings of the tens and ones digits, recording the results of comparisons with the symbols &gt;, =, and &lt;."/>
    <s v="Use place value understanding to compare two two-digit numbers based on meanings of the tens and ones digits, recording the results of comparisons with the symbols &gt;, =, and &lt;."/>
  </r>
  <r>
    <x v="0"/>
    <x v="2"/>
    <s v="Mathematics"/>
    <x v="0"/>
    <s v="G|1.K|1.G.1"/>
    <x v="2"/>
    <x v="2"/>
    <s v="Distinguish between defining attributes (e.g, triangles are closed and three-sided) versus non-defining attributes (e.g., color, orientation, overall size); build and draw shapes to possess defining attributes."/>
    <s v="Distinguish between defining attributes of two- and three-dimensional shapes (e.g., triangles are closed and three-sided) versus non-defining attributes (e.g., color, orientation, overall size).  Create and draw two-dimensional shapes with defining attributes."/>
  </r>
  <r>
    <x v="0"/>
    <x v="3"/>
    <s v="Mathematics"/>
    <x v="0"/>
    <s v="MD|1.I|1.MD.3"/>
    <x v="3"/>
    <x v="3"/>
    <s v="Tell and write time in hours and half-hours using analog and digital clocks."/>
    <s v="Tell and write time to the nearest half-hour and relate time to events (before/after, shorter/longer) using analog clocks.  Understand how to read hours and minutes using digital clocks."/>
  </r>
  <r>
    <x v="0"/>
    <x v="4"/>
    <s v="Mathematics"/>
    <x v="0"/>
    <s v="OA|1.A|1.OA.1"/>
    <x v="4"/>
    <x v="4"/>
    <s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 v="Solve real-world problems involving addition and subtraction within 20 in situations of adding to, taking from, putting together, taking apart, and comparing, with unknowns in all parts of the addition or subtraction problem (e.g., by using objects, drawings, and equations with a symbol for the unknown number to represent the problem)."/>
  </r>
  <r>
    <x v="0"/>
    <x v="5"/>
    <s v="Mathematics"/>
    <x v="0"/>
    <s v="NBT|1.F|1.NBT.2c"/>
    <x v="5"/>
    <x v="5"/>
    <s v="Understand that the two digits of a two-digit number represent amounts of tens and ones. Understand the following as special cases: c. The numbers 10, 20, 30, 40, 50, 60, 70, 80, 90 refer to one, two, three, four, five, six, seven, eight, or nine tens (and 0 ones)."/>
    <s v="Understand that 10 can be thought of as a group of ten ones — called a “ten.&quot;  Understand that the numbers from 11 to 19 are composed of a ten and one, two, three, four, five, six, seven, eight, or nine ones.  Understand that the numbers 10, 20, 30, 40, 50, 60, 70, 80, 90 refer to one, two, three, four, five, six, seven, eight, or nine tens (and 0 ones)."/>
  </r>
  <r>
    <x v="0"/>
    <x v="6"/>
    <s v="Mathematics"/>
    <x v="0"/>
    <s v="MD|1.H|1.MD.1"/>
    <x v="6"/>
    <x v="6"/>
    <s v="Order three objects by length; compare the lengths of two objects indirectly by using a third object."/>
    <s v="Use direct comparison or a nonstandard unit to compare and order objects according to length, area, capacity, weight, and temperature."/>
  </r>
  <r>
    <x v="0"/>
    <x v="7"/>
    <s v="Mathematics"/>
    <x v="0"/>
    <s v="NBT|1.G|1.NBT.5"/>
    <x v="7"/>
    <x v="7"/>
    <s v="Given a two-digit number, mentally find 10 more or 10 less than the number, without having to count; explain the reasoning used."/>
    <s v="Find mentally 10 more or 10 less than a given two-digit number without having to count, and explain the thinking process used to get the answer."/>
  </r>
  <r>
    <x v="0"/>
    <x v="8"/>
    <s v="Mathematics"/>
    <x v="0"/>
    <s v="OA|1.C|1.OA.5"/>
    <x v="8"/>
    <x v="8"/>
    <s v="Relate counting to addition and subtraction (e.g., by counting on 2 to add 2)."/>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0"/>
    <x v="9"/>
    <s v="Mathematics"/>
    <x v="0"/>
    <s v="MD|1.J|1.MD.4"/>
    <x v="9"/>
    <x v="9"/>
    <s v="Organize, represent, and interpret data with up to three categories; ask and answer questions about the total number of data points, how many in each category, and how many more or less are in one category than in another."/>
    <s v="Organize and interpret data with up to three choices (What is your favorite fruit?  apples, bananas, oranges); ask and answer questions about the total number of data points, how many in each choice, and how many more or less in one choice compared to another."/>
  </r>
  <r>
    <x v="0"/>
    <x v="10"/>
    <s v="Mathematics"/>
    <x v="0"/>
    <s v="OA|1.D|1.OA.8"/>
    <x v="10"/>
    <x v="8"/>
    <s v="Determine the unknown whole number in an addition or subtraction equation relating three whole numbers. For example, determine the unknown number that makes the equation true in each of the equations 8 + ? = 11, 5 = ? - 3, 6 + 6 = ?."/>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0"/>
    <x v="11"/>
    <s v="Mathematics"/>
    <x v="0"/>
    <s v="G|1.K|1.G.3"/>
    <x v="11"/>
    <x v="10"/>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parts; describe the parts using the words halves, fourths, and quarters; and use the phrases half of, fourth of, and quarter of.  Describe the whole as two of, or four of, the parts. Understand for partitioning circles and rectangles into two and four equal parts that decomposing into equal parts creates smaller parts."/>
  </r>
  <r>
    <x v="1"/>
    <x v="0"/>
    <s v="Mathematics"/>
    <x v="1"/>
    <s v="NBT|2.E|2.NBT.5"/>
    <x v="12"/>
    <x v="11"/>
    <s v="Fluently add and subtract within 100 using strategies based on place value, properties of operations, and/or the relationship between addition and subtraction."/>
    <s v="Add and subtract fluently within 100."/>
  </r>
  <r>
    <x v="1"/>
    <x v="1"/>
    <s v="Mathematics"/>
    <x v="1"/>
    <s v="MD|2.H|2.MD.7"/>
    <x v="13"/>
    <x v="12"/>
    <s v="Tell and write time from analog and digital clocks to the nearest five minutes, using am and pm."/>
    <s v="Tell and write time to the nearest five minutes from analog clocks, using a.m. and p.m.  Solve real-world problems involving addition and subtraction of time intervals on the hour or half hour."/>
  </r>
  <r>
    <x v="1"/>
    <x v="2"/>
    <s v="Mathematics"/>
    <x v="1"/>
    <s v="MD|2.H|2.MD.8"/>
    <x v="14"/>
    <x v="13"/>
    <s v="Solve word problems involving dollar bills, quarters, dimes, nickels, and pennies, using $ and ¢ symbols appropriately. Example: If you have 2 dimes and 3 pennies, how many cents do you have?"/>
    <s v="Find the value of a collection of pennies, nickels, dimes, quarters and dollars."/>
  </r>
  <r>
    <x v="1"/>
    <x v="3"/>
    <s v="Mathematics"/>
    <x v="1"/>
    <s v="G|2.J|2.G.3"/>
    <x v="15"/>
    <x v="14"/>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parts; describe the shares using the words halves, thirds, half of, a third of, etc.; and describe the whole as two halves, three thirds, four fourths.  Recognize that equal parts of identical wholes need not have the same shape."/>
  </r>
  <r>
    <x v="1"/>
    <x v="4"/>
    <s v="Mathematics"/>
    <x v="1"/>
    <s v="OA|2.A|2.OA.1"/>
    <x v="16"/>
    <x v="15"/>
    <s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
    <s v="Solve real-world problems involving addition and subtraction within 100 in situations of adding to, taking from, putting together, taking apart, and comparing, with unknowns in all parts of the addition or subtraction problem (e.g., by using drawings and equations with a symbol for the unknown number to represent the problem).  Use estimation to decide whether answers are reasonable in addition problems."/>
  </r>
  <r>
    <x v="1"/>
    <x v="5"/>
    <s v="Mathematics"/>
    <x v="1"/>
    <s v="OA|2.C|2.OA.3"/>
    <x v="17"/>
    <x v="16"/>
    <s v="Determine whether a group of objects (up to 20) has an odd or even number of members, e.g., by pairing objects or counting them by 2s; write an equation to express an even number as a sum of two equal addends."/>
    <s v="Determine whether a group of objects (up to 20) has an odd or even number of members (e.g., by placing that number of objects in two groups of the same size and recognizing that for even numbers no object will be left over and for odd numbers one object will be left over, or by pairing objects or counting them by 2s)."/>
  </r>
  <r>
    <x v="1"/>
    <x v="6"/>
    <s v="Mathematics"/>
    <x v="1"/>
    <s v="NBT|2.D|2.NBT.1a"/>
    <x v="18"/>
    <x v="17"/>
    <s v="Understand that the three digits of a three-digit number represent amounts of hundreds, tens, and ones; e.g., 706 equals: 7 hundreds, 0 tens, and 6 ones. Understand the following as special cases: a. 100 can be thought of as a bundle of ten tens -- called a &quot;hundred.&quot;"/>
    <s v="Understand that the three digits of a three-digit number represent amounts of hundreds, tens, and ones (e.g., 706 equals 7 hundreds, 0 tens, and 6 ones).  Understand that 100 can be thought of as a group of ten tens — called a “hundred.&quot;  Understand that the numbers 100, 200, 300, 400, 500, 600, 700, 800, 900 refer to one, two, three, four, five, six, seven, eight, or nine hundreds (and 0 tens and 0 ones)."/>
  </r>
  <r>
    <x v="1"/>
    <x v="7"/>
    <s v="Mathematics"/>
    <x v="1"/>
    <s v="MD|2.G|2.MD.5"/>
    <x v="19"/>
    <x v="18"/>
    <s v="Use addition and subtraction within 100 to solve word problems involving lengths that are given in the same units, e.g., by using drawings (such as drawings of rulers) and equations with a symbol for the unknown number to represent the problem."/>
    <s v="Solve real-world problems involving addition and subtraction within 100 in situations involving lengths that are given in the same units (e.g., by using drawings, such as drawings of rulers, and equations with a symbol for the unknown number to represent the problem)."/>
  </r>
  <r>
    <x v="1"/>
    <x v="8"/>
    <s v="Mathematics"/>
    <x v="1"/>
    <s v="G|2.J|2.G.1"/>
    <x v="20"/>
    <x v="19"/>
    <s v="Recognize and draw shapes having specified attributes, such as a given number of angles or a given number of equal faces. Identify triangles, quadrilaterals, pentagons, hexagons, and cubes."/>
    <s v="Identify, describe, and classify two- and three-dimensional shapes (triangle, square, rectangle, cube, right rectangular prism) according to the number and shape of faces and the number of sides and/or vertices.  Draw two-dimensional shapes."/>
  </r>
  <r>
    <x v="1"/>
    <x v="9"/>
    <s v="Mathematics"/>
    <x v="1"/>
    <s v="OA|2.A|2.OA.1"/>
    <x v="16"/>
    <x v="15"/>
    <s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
    <s v="Solve real-world problems involving addition and subtraction within 100 in situations of adding to, taking from, putting together, taking apart, and comparing, with unknowns in all parts of the addition or subtraction problem (e.g., by using drawings and equations with a symbol for the unknown number to represent the problem).  Use estimation to decide whether answers are reasonable in addition problems."/>
  </r>
  <r>
    <x v="1"/>
    <x v="10"/>
    <s v="Mathematics"/>
    <x v="1"/>
    <s v="MD|2.F|2.MD.4"/>
    <x v="21"/>
    <x v="20"/>
    <s v="Measure to determine how much longer one object is than another, expressing the length difference in terms of a standard length unit."/>
    <s v="Estimate and measure the length of an object by selecting and using appropriate tools, such as rulers, yardsticks, meter sticks, and measuring tapes to the nearest inch, foot, yard, centimeter and meter."/>
  </r>
  <r>
    <x v="1"/>
    <x v="11"/>
    <s v="Mathematics"/>
    <x v="1"/>
    <s v="NBT|2.E|2.NBT.6"/>
    <x v="22"/>
    <x v="21"/>
    <s v="Add up to four two-digit numbers using strategies based on place value and properties of operations."/>
    <s v="Add and subtract within 1000, using models or drawings and strategies based on place value, properties of operations, and/or the relationship between addition and subtraction; describe the strategy and explain the reasoning used.  Understand that in adding or subtracting three-digit numbers, one adds or subtracts hundreds and hundreds, tens and tens, ones and ones, and that sometimes it is necessary to compose or decompose tens or hundreds.  "/>
  </r>
  <r>
    <x v="2"/>
    <x v="0"/>
    <s v="Mathematics"/>
    <x v="2"/>
    <s v="CC|KG.A|KG.CC.1"/>
    <x v="23"/>
    <x v="22"/>
    <s v="Count to 100 by ones and by tens."/>
    <s v="Count to at least 100 by ones and tens and count on by one from any number."/>
  </r>
  <r>
    <x v="2"/>
    <x v="1"/>
    <s v="Mathematics"/>
    <x v="2"/>
    <s v="G|KG.H|KG.G.2"/>
    <x v="24"/>
    <x v="19"/>
    <s v="Correctly name shapes regardless of their orientations or overall size."/>
    <s v="Identify, describe, and classify two- and three-dimensional shapes (triangle, square, rectangle, cube, right rectangular prism) according to the number and shape of faces and the number of sides and/or vertices.  Draw two-dimensional shapes."/>
  </r>
  <r>
    <x v="2"/>
    <x v="2"/>
    <s v="Mathematics"/>
    <x v="2"/>
    <s v="CC|KG.B|KG.CC.4c"/>
    <x v="25"/>
    <x v="23"/>
    <s v="Understand the relationship between numbers and quantities; connect counting to cardinality. c. Understand that each successive number name refers to a quantity that is one larger."/>
    <s v="Find the number that is one more than or one less than any whole number up to 20."/>
  </r>
  <r>
    <x v="2"/>
    <x v="3"/>
    <s v="Mathematics"/>
    <x v="2"/>
    <s v="MD|KG.G|KG.MD.3"/>
    <x v="26"/>
    <x v="24"/>
    <s v="Classify objects into given categories; count the numbers of objects in each category and sort the categories by count."/>
    <s v="Identify, sort, and classify objects by size, number, and other attributes.  Identify objects that do not belong to a particular group and explain the reasoning used."/>
  </r>
  <r>
    <x v="2"/>
    <x v="4"/>
    <s v="Mathematics"/>
    <x v="2"/>
    <s v="OA|KG.D|KG.OA.3"/>
    <x v="27"/>
    <x v="25"/>
    <s v="Decompose numbers less than or equal to 10 into pairs in more than one way, e.g., by using objects or drawings, and record each decomposition by a drawing or equation (e.g., 5 = 2+3 and 5 = 4+1)."/>
    <s v="Use objects, drawings, etc., to decompose numbers less than or equal to 10 into pairs in more than one way, and record each decomposition with a drawing or an equation (e.g., 5 = 2 + 3 and 5 = 4 + 1).  [In Kindergarten, students should see equations and be encouraged to trace them, however, writing equations is not required.]"/>
  </r>
  <r>
    <x v="2"/>
    <x v="5"/>
    <s v="Mathematics"/>
    <x v="2"/>
    <s v="G|KG.H|KG.G.1"/>
    <x v="28"/>
    <x v="26"/>
    <s v="Describe objects in the environment using names of shapes, and describe the relative positions of these objects using terms such as above, below, beside, in front of, behind, and next to."/>
    <s v="Describe the positions of objects and geometric shapes in space using the terms inside, outside, between, above, below, near, far, under, over, up, down, behind, in front of, next to, to the left of and to the right of."/>
  </r>
  <r>
    <x v="2"/>
    <x v="6"/>
    <s v="Mathematics"/>
    <x v="2"/>
    <s v="OA|KG.D|KG.OA.5"/>
    <x v="29"/>
    <x v="8"/>
    <s v="Fluently add and subtract within 5."/>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2"/>
    <x v="7"/>
    <s v="Mathematics"/>
    <x v="2"/>
    <s v="CC|KG.B|KG.CC.5"/>
    <x v="30"/>
    <x v="27"/>
    <s v="Count to answer &quot;how many?&quot; questions about as many as 20 things arrnaged in a line, a rectangular array, or a circle, or as many as 10 things in a scattered configuration; given a number from 1-20, count out that many objects."/>
    <s v="Count up to 20 objects arranged in a line, a rectangular array, or a circle.  Count up to 10 objects in a scattered configuration.  Count out the number of objects, given a number from 1 to 20."/>
  </r>
  <r>
    <x v="2"/>
    <x v="8"/>
    <s v="Mathematics"/>
    <x v="2"/>
    <s v="MD|KG.F|KG.MD.2"/>
    <x v="31"/>
    <x v="28"/>
    <s v="Directly compare two objects with a measurable attribute in common, to see which object has &quot;more of&quot;/&quot;less of&quot; the attribute, and describe the difference. For example, directly compare the heights of two chidren and describe one child as taller/shorter."/>
    <s v="Make direct comparisons of the length, capacity, weight, and temperature of objects, and recognize which object is shorter, longer, taller, lighter, heavier, warmer, cooler, or holds more."/>
  </r>
  <r>
    <x v="2"/>
    <x v="9"/>
    <s v="Mathematics"/>
    <x v="2"/>
    <s v="OA|KG.D|KG.OA.2"/>
    <x v="32"/>
    <x v="29"/>
    <s v="Solve addition and subtraction word problems, and add and subtract within 10, e.g., by using objects or drawings to represent the problem."/>
    <s v="Solve real-world problems that involve addition and subtraction within 10 (e.g., by using objects or drawings to represent the problem)."/>
  </r>
  <r>
    <x v="2"/>
    <x v="10"/>
    <s v="Mathematics"/>
    <x v="2"/>
    <s v="G|KG.H|KG.G.2"/>
    <x v="24"/>
    <x v="19"/>
    <s v="Correctly name shapes regardless of their orientations or overall size."/>
    <s v="Identify, describe, and classify two- and three-dimensional shapes (triangle, square, rectangle, cube, right rectangular prism) according to the number and shape of faces and the number of sides and/or vertices.  Draw two-dimensional shapes."/>
  </r>
  <r>
    <x v="2"/>
    <x v="11"/>
    <s v="Mathematics"/>
    <x v="2"/>
    <s v="OA|KG.D|KG.OA.4"/>
    <x v="33"/>
    <x v="30"/>
    <s v="For any number from 1 to 9, find the number that makes 10 when added to the given number, e.g, by using objects or drawings, and record the answer with a drawing or equation."/>
    <s v="Find the number that makes 10 when added to the given number for any number from 1 to 9 (e.g., by using objects or drawings), and record the answer with a drawing or an equation. "/>
  </r>
  <r>
    <x v="3"/>
    <x v="12"/>
    <m/>
    <x v="3"/>
    <m/>
    <x v="34"/>
    <x v="31"/>
    <m/>
    <m/>
  </r>
  <r>
    <x v="3"/>
    <x v="12"/>
    <m/>
    <x v="3"/>
    <m/>
    <x v="34"/>
    <x v="31"/>
    <m/>
    <m/>
  </r>
  <r>
    <x v="3"/>
    <x v="12"/>
    <m/>
    <x v="3"/>
    <m/>
    <x v="34"/>
    <x v="31"/>
    <m/>
    <m/>
  </r>
  <r>
    <x v="3"/>
    <x v="12"/>
    <m/>
    <x v="3"/>
    <m/>
    <x v="34"/>
    <x v="31"/>
    <m/>
    <m/>
  </r>
  <r>
    <x v="3"/>
    <x v="12"/>
    <m/>
    <x v="3"/>
    <m/>
    <x v="34"/>
    <x v="31"/>
    <m/>
    <m/>
  </r>
  <r>
    <x v="3"/>
    <x v="12"/>
    <m/>
    <x v="3"/>
    <m/>
    <x v="34"/>
    <x v="31"/>
    <m/>
    <m/>
  </r>
  <r>
    <x v="3"/>
    <x v="12"/>
    <m/>
    <x v="3"/>
    <m/>
    <x v="34"/>
    <x v="31"/>
    <m/>
    <m/>
  </r>
  <r>
    <x v="3"/>
    <x v="12"/>
    <m/>
    <x v="3"/>
    <m/>
    <x v="34"/>
    <x v="31"/>
    <m/>
    <m/>
  </r>
  <r>
    <x v="3"/>
    <x v="12"/>
    <m/>
    <x v="3"/>
    <m/>
    <x v="34"/>
    <x v="31"/>
    <m/>
    <m/>
  </r>
  <r>
    <x v="3"/>
    <x v="12"/>
    <m/>
    <x v="3"/>
    <m/>
    <x v="34"/>
    <x v="3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4" cacheId="8"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A4:D41" firstHeaderRow="1" firstDataRow="1" firstDataCol="4" rowPageCount="1" colPageCount="1"/>
  <pivotFields count="8">
    <pivotField name="Grade" axis="axisPage" compact="0" outline="0" showAll="0" defaultSubtotal="0">
      <items count="4">
        <item x="0"/>
        <item x="1"/>
        <item x="2"/>
        <item x="3"/>
      </items>
    </pivotField>
    <pivotField axis="axisRow" compact="0" outline="0" showAll="0" defaultSubtotal="0">
      <items count="13">
        <item x="0"/>
        <item x="1"/>
        <item x="2"/>
        <item x="3"/>
        <item x="4"/>
        <item x="5"/>
        <item x="6"/>
        <item x="7"/>
        <item x="8"/>
        <item x="9"/>
        <item x="10"/>
        <item x="11"/>
        <item x="12"/>
      </items>
    </pivotField>
    <pivotField axis="axisRow" compact="0" outline="0" showAll="0" defaultSubtotal="0">
      <items count="4">
        <item n="Survey: ELA Grade 1" x="0"/>
        <item n="Survey: ELA Grade 2" x="1"/>
        <item n="Survey: ELA Grade KG" x="2"/>
        <item x="3"/>
      </items>
    </pivotField>
    <pivotField compact="0" outline="0" showAll="0" defaultSubtotal="0"/>
    <pivotField axis="axisRow" compact="0" outline="0" showAll="0" defaultSubtotal="0">
      <items count="27">
        <item x="3"/>
        <item x="2"/>
        <item x="1"/>
        <item x="12"/>
        <item x="11"/>
        <item x="17"/>
        <item x="22"/>
        <item x="23"/>
        <item x="0"/>
        <item x="4"/>
        <item x="9"/>
        <item x="10"/>
        <item x="18"/>
        <item x="19"/>
        <item x="20"/>
        <item x="21"/>
        <item x="8"/>
        <item x="5"/>
        <item x="6"/>
        <item x="7"/>
        <item x="13"/>
        <item x="14"/>
        <item x="16"/>
        <item x="15"/>
        <item x="24"/>
        <item x="25"/>
        <item x="26"/>
      </items>
    </pivotField>
    <pivotField axis="axisRow" compact="0" outline="0" showAll="0" defaultSubtotal="0">
      <items count="25">
        <item x="0"/>
        <item x="4"/>
        <item x="8"/>
        <item x="5"/>
        <item x="6"/>
        <item x="7"/>
        <item x="1"/>
        <item x="3"/>
        <item x="9"/>
        <item x="12"/>
        <item x="13"/>
        <item x="15"/>
        <item x="14"/>
        <item x="16"/>
        <item x="11"/>
        <item x="10"/>
        <item x="17"/>
        <item x="18"/>
        <item x="19"/>
        <item x="20"/>
        <item x="22"/>
        <item x="23"/>
        <item x="21"/>
        <item x="2"/>
        <item x="24"/>
      </items>
    </pivotField>
    <pivotField compact="0" outline="0" showAll="0" defaultSubtotal="0"/>
    <pivotField compact="0" outline="0" showAll="0" defaultSubtotal="0"/>
  </pivotFields>
  <rowFields count="4">
    <field x="2"/>
    <field x="1"/>
    <field x="4"/>
    <field x="5"/>
  </rowFields>
  <rowItems count="37">
    <i>
      <x/>
      <x/>
      <x v="8"/>
      <x/>
    </i>
    <i r="1">
      <x v="1"/>
      <x v="2"/>
      <x v="6"/>
    </i>
    <i r="1">
      <x v="2"/>
      <x v="1"/>
      <x v="23"/>
    </i>
    <i r="1">
      <x v="3"/>
      <x/>
      <x v="7"/>
    </i>
    <i r="1">
      <x v="4"/>
      <x v="9"/>
      <x v="1"/>
    </i>
    <i r="1">
      <x v="5"/>
      <x v="9"/>
      <x v="1"/>
    </i>
    <i r="1">
      <x v="6"/>
      <x v="8"/>
      <x/>
    </i>
    <i r="1">
      <x v="7"/>
      <x v="17"/>
      <x v="3"/>
    </i>
    <i r="1">
      <x v="8"/>
      <x v="18"/>
      <x v="4"/>
    </i>
    <i r="1">
      <x v="9"/>
      <x v="18"/>
      <x v="4"/>
    </i>
    <i r="1">
      <x v="10"/>
      <x v="19"/>
      <x v="5"/>
    </i>
    <i r="1">
      <x v="11"/>
      <x v="16"/>
      <x v="2"/>
    </i>
    <i>
      <x v="1"/>
      <x/>
      <x v="10"/>
      <x v="23"/>
    </i>
    <i r="1">
      <x v="1"/>
      <x v="10"/>
      <x v="23"/>
    </i>
    <i r="1">
      <x v="2"/>
      <x v="11"/>
      <x v="8"/>
    </i>
    <i r="1">
      <x v="3"/>
      <x v="4"/>
      <x v="15"/>
    </i>
    <i r="1">
      <x v="4"/>
      <x v="3"/>
      <x v="14"/>
    </i>
    <i r="1">
      <x v="5"/>
      <x v="20"/>
      <x v="9"/>
    </i>
    <i r="1">
      <x v="6"/>
      <x v="21"/>
      <x v="10"/>
    </i>
    <i r="1">
      <x v="7"/>
      <x v="23"/>
      <x v="12"/>
    </i>
    <i r="1">
      <x v="8"/>
      <x v="22"/>
      <x v="11"/>
    </i>
    <i r="1">
      <x v="9"/>
      <x v="22"/>
      <x v="11"/>
    </i>
    <i r="1">
      <x v="10"/>
      <x v="5"/>
      <x v="13"/>
    </i>
    <i r="1">
      <x v="11"/>
      <x v="22"/>
      <x v="11"/>
    </i>
    <i>
      <x v="2"/>
      <x/>
      <x v="12"/>
      <x v="16"/>
    </i>
    <i r="1">
      <x v="1"/>
      <x v="12"/>
      <x v="16"/>
    </i>
    <i r="1">
      <x v="2"/>
      <x v="12"/>
      <x v="16"/>
    </i>
    <i r="1">
      <x v="3"/>
      <x v="13"/>
      <x v="17"/>
    </i>
    <i r="1">
      <x v="4"/>
      <x v="14"/>
      <x v="18"/>
    </i>
    <i r="1">
      <x v="5"/>
      <x v="15"/>
      <x v="19"/>
    </i>
    <i r="1">
      <x v="6"/>
      <x v="6"/>
      <x v="23"/>
    </i>
    <i r="1">
      <x v="7"/>
      <x v="7"/>
      <x v="22"/>
    </i>
    <i r="1">
      <x v="8"/>
      <x v="24"/>
      <x v="20"/>
    </i>
    <i r="1">
      <x v="9"/>
      <x v="25"/>
      <x v="21"/>
    </i>
    <i r="1">
      <x v="10"/>
      <x v="24"/>
      <x v="20"/>
    </i>
    <i r="1">
      <x v="11"/>
      <x v="25"/>
      <x v="21"/>
    </i>
    <i>
      <x v="3"/>
      <x v="12"/>
      <x v="26"/>
      <x v="24"/>
    </i>
  </rowItems>
  <colItems count="1">
    <i/>
  </colItems>
  <pageFields count="1">
    <pageField fld="0" hier="-1"/>
  </pageFields>
  <formats count="3">
    <format dxfId="48">
      <pivotArea field="0" type="button" dataOnly="0" labelOnly="1" outline="0" axis="axisPage" fieldPosition="0"/>
    </format>
    <format dxfId="47">
      <pivotArea field="0" type="button" dataOnly="0" labelOnly="1" outline="0" axis="axisPage" fieldPosition="0"/>
    </format>
    <format dxfId="46">
      <pivotArea field="0" type="button" dataOnly="0" labelOnly="1" outline="0" axis="axisPage" fieldPosition="0"/>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3" cacheId="9"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A4:D41" firstHeaderRow="1" firstDataRow="1" firstDataCol="4" rowPageCount="1" colPageCount="1"/>
  <pivotFields count="9">
    <pivotField name="Grade" axis="axisPage" compact="0" outline="0" showAll="0" defaultSubtotal="0">
      <items count="4">
        <item x="0"/>
        <item x="1"/>
        <item x="2"/>
        <item x="3"/>
      </items>
    </pivotField>
    <pivotField axis="axisRow" compact="0" outline="0" showAll="0" defaultSubtotal="0">
      <items count="13">
        <item x="0"/>
        <item x="1"/>
        <item x="2"/>
        <item x="3"/>
        <item x="4"/>
        <item x="5"/>
        <item x="6"/>
        <item x="7"/>
        <item x="8"/>
        <item x="9"/>
        <item x="10"/>
        <item x="11"/>
        <item x="12"/>
      </items>
    </pivotField>
    <pivotField compact="0" outline="0" showAll="0" defaultSubtotal="0"/>
    <pivotField axis="axisRow" compact="0" outline="0" showAll="0" defaultSubtotal="0">
      <items count="4">
        <item n="Survey: Math Grade 1" x="0"/>
        <item n="Survey: Math Grade 2" x="1"/>
        <item n="Survey: Math Grade KG" x="2"/>
        <item x="3"/>
      </items>
    </pivotField>
    <pivotField compact="0" outline="0" showAll="0" defaultSubtotal="0"/>
    <pivotField axis="axisRow" compact="0" outline="0" showAll="0" defaultSubtotal="0">
      <items count="35">
        <item x="2"/>
        <item x="11"/>
        <item x="6"/>
        <item x="3"/>
        <item x="9"/>
        <item x="5"/>
        <item x="1"/>
        <item x="7"/>
        <item x="4"/>
        <item x="0"/>
        <item x="8"/>
        <item x="10"/>
        <item x="20"/>
        <item x="15"/>
        <item x="21"/>
        <item x="19"/>
        <item x="13"/>
        <item x="14"/>
        <item x="18"/>
        <item x="12"/>
        <item x="22"/>
        <item x="16"/>
        <item x="17"/>
        <item x="23"/>
        <item x="25"/>
        <item x="30"/>
        <item x="28"/>
        <item x="24"/>
        <item x="31"/>
        <item x="26"/>
        <item x="32"/>
        <item x="27"/>
        <item x="33"/>
        <item x="29"/>
        <item x="34"/>
      </items>
    </pivotField>
    <pivotField axis="axisRow" compact="0" outline="0" showAll="0" defaultSubtotal="0">
      <items count="32">
        <item x="8"/>
        <item x="4"/>
        <item x="9"/>
        <item x="2"/>
        <item x="10"/>
        <item x="6"/>
        <item x="3"/>
        <item x="5"/>
        <item x="1"/>
        <item x="7"/>
        <item x="11"/>
        <item x="15"/>
        <item x="18"/>
        <item x="21"/>
        <item x="0"/>
        <item x="19"/>
        <item x="14"/>
        <item x="20"/>
        <item x="12"/>
        <item x="13"/>
        <item x="16"/>
        <item x="17"/>
        <item x="29"/>
        <item x="25"/>
        <item x="30"/>
        <item x="24"/>
        <item x="26"/>
        <item x="28"/>
        <item x="22"/>
        <item x="23"/>
        <item x="27"/>
        <item x="31"/>
      </items>
    </pivotField>
    <pivotField compact="0" outline="0" showAll="0" defaultSubtotal="0"/>
    <pivotField compact="0" outline="0" showAll="0" defaultSubtotal="0"/>
  </pivotFields>
  <rowFields count="4">
    <field x="3"/>
    <field x="1"/>
    <field x="5"/>
    <field x="6"/>
  </rowFields>
  <rowItems count="37">
    <i>
      <x/>
      <x/>
      <x v="9"/>
      <x v="14"/>
    </i>
    <i r="1">
      <x v="1"/>
      <x v="6"/>
      <x v="8"/>
    </i>
    <i r="1">
      <x v="2"/>
      <x/>
      <x v="3"/>
    </i>
    <i r="1">
      <x v="3"/>
      <x v="3"/>
      <x v="6"/>
    </i>
    <i r="1">
      <x v="4"/>
      <x v="8"/>
      <x v="1"/>
    </i>
    <i r="1">
      <x v="5"/>
      <x v="5"/>
      <x v="7"/>
    </i>
    <i r="1">
      <x v="6"/>
      <x v="2"/>
      <x v="5"/>
    </i>
    <i r="1">
      <x v="7"/>
      <x v="7"/>
      <x v="9"/>
    </i>
    <i r="1">
      <x v="8"/>
      <x v="10"/>
      <x/>
    </i>
    <i r="1">
      <x v="9"/>
      <x v="4"/>
      <x v="2"/>
    </i>
    <i r="1">
      <x v="10"/>
      <x v="11"/>
      <x/>
    </i>
    <i r="1">
      <x v="11"/>
      <x v="1"/>
      <x v="4"/>
    </i>
    <i>
      <x v="1"/>
      <x/>
      <x v="19"/>
      <x v="10"/>
    </i>
    <i r="1">
      <x v="1"/>
      <x v="16"/>
      <x v="18"/>
    </i>
    <i r="1">
      <x v="2"/>
      <x v="17"/>
      <x v="19"/>
    </i>
    <i r="1">
      <x v="3"/>
      <x v="13"/>
      <x v="16"/>
    </i>
    <i r="1">
      <x v="4"/>
      <x v="21"/>
      <x v="11"/>
    </i>
    <i r="1">
      <x v="5"/>
      <x v="22"/>
      <x v="20"/>
    </i>
    <i r="1">
      <x v="6"/>
      <x v="18"/>
      <x v="21"/>
    </i>
    <i r="1">
      <x v="7"/>
      <x v="15"/>
      <x v="12"/>
    </i>
    <i r="1">
      <x v="8"/>
      <x v="12"/>
      <x v="15"/>
    </i>
    <i r="1">
      <x v="9"/>
      <x v="21"/>
      <x v="11"/>
    </i>
    <i r="1">
      <x v="10"/>
      <x v="14"/>
      <x v="17"/>
    </i>
    <i r="1">
      <x v="11"/>
      <x v="20"/>
      <x v="13"/>
    </i>
    <i>
      <x v="2"/>
      <x/>
      <x v="23"/>
      <x v="28"/>
    </i>
    <i r="1">
      <x v="1"/>
      <x v="27"/>
      <x v="15"/>
    </i>
    <i r="1">
      <x v="2"/>
      <x v="24"/>
      <x v="29"/>
    </i>
    <i r="1">
      <x v="3"/>
      <x v="29"/>
      <x v="25"/>
    </i>
    <i r="1">
      <x v="4"/>
      <x v="31"/>
      <x v="23"/>
    </i>
    <i r="1">
      <x v="5"/>
      <x v="26"/>
      <x v="26"/>
    </i>
    <i r="1">
      <x v="6"/>
      <x v="33"/>
      <x/>
    </i>
    <i r="1">
      <x v="7"/>
      <x v="25"/>
      <x v="30"/>
    </i>
    <i r="1">
      <x v="8"/>
      <x v="28"/>
      <x v="27"/>
    </i>
    <i r="1">
      <x v="9"/>
      <x v="30"/>
      <x v="22"/>
    </i>
    <i r="1">
      <x v="10"/>
      <x v="27"/>
      <x v="15"/>
    </i>
    <i r="1">
      <x v="11"/>
      <x v="32"/>
      <x v="24"/>
    </i>
    <i>
      <x v="3"/>
      <x v="12"/>
      <x v="34"/>
      <x v="31"/>
    </i>
  </rowItems>
  <colItems count="1">
    <i/>
  </colItems>
  <pageFields count="1">
    <pageField fld="0" hier="-1"/>
  </pageFields>
  <formats count="3">
    <format dxfId="32">
      <pivotArea field="0" type="button" dataOnly="0" labelOnly="1" outline="0" axis="axisPage" fieldPosition="0"/>
    </format>
    <format dxfId="31">
      <pivotArea field="0" type="button" dataOnly="0" labelOnly="1" outline="0" axis="axisPage" fieldPosition="0"/>
    </format>
    <format dxfId="30">
      <pivotArea field="0" type="button" dataOnly="0" labelOnly="1" outline="0" axis="axisPage" fieldPosition="0"/>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H37" totalsRowShown="0" headerRowDxfId="45" dataDxfId="43" headerRowBorderDxfId="44" tableBorderDxfId="42" totalsRowBorderDxfId="41">
  <sortState xmlns:xlrd2="http://schemas.microsoft.com/office/spreadsheetml/2017/richdata2" ref="A2:H37">
    <sortCondition ref="A2:A37"/>
    <sortCondition ref="C2:C37"/>
    <sortCondition ref="B2:B37"/>
  </sortState>
  <tableColumns count="8">
    <tableColumn id="1" xr3:uid="{00000000-0010-0000-0000-000001000000}" name="GR" dataDxfId="40">
      <calculatedColumnFormula>RIGHT(C2,2)</calculatedColumnFormula>
    </tableColumn>
    <tableColumn id="2" xr3:uid="{00000000-0010-0000-0000-000002000000}" name="Seq #" dataDxfId="39"/>
    <tableColumn id="3" xr3:uid="{00000000-0010-0000-0000-000003000000}" name="Test Name" dataDxfId="38"/>
    <tableColumn id="4" xr3:uid="{00000000-0010-0000-0000-000004000000}" name="3 Tiers Standard" dataDxfId="37"/>
    <tableColumn id="5" xr3:uid="{00000000-0010-0000-0000-000005000000}" name="CCR Standard" dataDxfId="36"/>
    <tableColumn id="6" xr3:uid="{00000000-0010-0000-0000-000006000000}" name="Indiana Standard" dataDxfId="35"/>
    <tableColumn id="7" xr3:uid="{00000000-0010-0000-0000-000007000000}" name="CCR Standard Text" dataDxfId="34"/>
    <tableColumn id="8" xr3:uid="{00000000-0010-0000-0000-000008000000}" name="Indiana Standard Text" dataDxfId="33"/>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H37" totalsRowShown="0" headerRowDxfId="29" headerRowBorderDxfId="28" tableBorderDxfId="27" totalsRowBorderDxfId="26">
  <sortState xmlns:xlrd2="http://schemas.microsoft.com/office/spreadsheetml/2017/richdata2" ref="A2:H37">
    <sortCondition ref="A2:A37"/>
    <sortCondition ref="C2:C37"/>
    <sortCondition ref="B2:B37"/>
  </sortState>
  <tableColumns count="8">
    <tableColumn id="1" xr3:uid="{00000000-0010-0000-0100-000001000000}" name="GR" dataDxfId="25">
      <calculatedColumnFormula>RIGHT(C2,2)</calculatedColumnFormula>
    </tableColumn>
    <tableColumn id="2" xr3:uid="{00000000-0010-0000-0100-000002000000}" name="Seq #" dataDxfId="24"/>
    <tableColumn id="3" xr3:uid="{00000000-0010-0000-0100-000003000000}" name="Test Name" dataDxfId="23"/>
    <tableColumn id="4" xr3:uid="{00000000-0010-0000-0100-000004000000}" name="3 Tiers Standard" dataDxfId="22"/>
    <tableColumn id="5" xr3:uid="{00000000-0010-0000-0100-000005000000}" name="CCR Standard" dataDxfId="21"/>
    <tableColumn id="6" xr3:uid="{00000000-0010-0000-0100-000006000000}" name="Indiana Standard" dataDxfId="20"/>
    <tableColumn id="7" xr3:uid="{00000000-0010-0000-0100-000007000000}" name="CCR Standard Text" dataDxfId="19"/>
    <tableColumn id="8" xr3:uid="{00000000-0010-0000-0100-000008000000}" name="Indiana Standard Text" dataDxfId="18"/>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A3" sqref="A3"/>
    </sheetView>
  </sheetViews>
  <sheetFormatPr defaultRowHeight="15" x14ac:dyDescent="0.25"/>
  <cols>
    <col min="1" max="1" width="119.7109375" style="52" customWidth="1"/>
    <col min="2" max="16384" width="9.140625" style="51"/>
  </cols>
  <sheetData>
    <row r="1" spans="1:1" ht="21" x14ac:dyDescent="0.25">
      <c r="A1" s="56" t="s">
        <v>312</v>
      </c>
    </row>
    <row r="2" spans="1:1" s="53" customFormat="1" ht="18.75" x14ac:dyDescent="0.25">
      <c r="A2" s="55" t="s">
        <v>309</v>
      </c>
    </row>
    <row r="3" spans="1:1" s="53" customFormat="1" ht="37.5" x14ac:dyDescent="0.25">
      <c r="A3" s="54" t="s">
        <v>313</v>
      </c>
    </row>
    <row r="4" spans="1:1" s="53" customFormat="1" ht="56.25" x14ac:dyDescent="0.25">
      <c r="A4" s="55" t="s">
        <v>308</v>
      </c>
    </row>
    <row r="5" spans="1:1" s="53" customFormat="1" ht="37.5" x14ac:dyDescent="0.25">
      <c r="A5" s="54" t="s">
        <v>310</v>
      </c>
    </row>
    <row r="6" spans="1:1" s="53" customFormat="1" ht="93.75" x14ac:dyDescent="0.25">
      <c r="A6" s="55" t="s">
        <v>307</v>
      </c>
    </row>
    <row r="7" spans="1:1" s="53" customFormat="1" ht="75" x14ac:dyDescent="0.25">
      <c r="A7" s="54" t="s">
        <v>311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1"/>
  <sheetViews>
    <sheetView topLeftCell="A7" workbookViewId="0">
      <selection activeCell="M14" sqref="M14"/>
    </sheetView>
  </sheetViews>
  <sheetFormatPr defaultRowHeight="15" x14ac:dyDescent="0.25"/>
  <cols>
    <col min="1" max="1" width="20.5703125" customWidth="1"/>
    <col min="2" max="2" width="12" bestFit="1" customWidth="1"/>
    <col min="3" max="3" width="18.28515625" bestFit="1" customWidth="1"/>
    <col min="4" max="4" width="21.42578125" customWidth="1"/>
  </cols>
  <sheetData>
    <row r="1" spans="1:4" ht="23.25" x14ac:dyDescent="0.25">
      <c r="A1" s="57" t="s">
        <v>306</v>
      </c>
      <c r="B1" s="57"/>
      <c r="C1" s="57"/>
      <c r="D1" s="57"/>
    </row>
    <row r="2" spans="1:4" ht="18.75" x14ac:dyDescent="0.3">
      <c r="A2" s="36" t="s">
        <v>305</v>
      </c>
      <c r="B2" t="s">
        <v>301</v>
      </c>
      <c r="D2" s="37" t="s">
        <v>304</v>
      </c>
    </row>
    <row r="4" spans="1:4" x14ac:dyDescent="0.25">
      <c r="A4" s="33" t="s">
        <v>299</v>
      </c>
      <c r="B4" s="33" t="s">
        <v>0</v>
      </c>
      <c r="C4" s="33" t="s">
        <v>63</v>
      </c>
      <c r="D4" s="33" t="s">
        <v>64</v>
      </c>
    </row>
    <row r="5" spans="1:4" x14ac:dyDescent="0.25">
      <c r="A5" t="s">
        <v>314</v>
      </c>
      <c r="B5">
        <v>1</v>
      </c>
      <c r="C5" t="s">
        <v>67</v>
      </c>
      <c r="D5" t="s">
        <v>226</v>
      </c>
    </row>
    <row r="6" spans="1:4" x14ac:dyDescent="0.25">
      <c r="B6">
        <v>2</v>
      </c>
      <c r="C6" t="s">
        <v>68</v>
      </c>
      <c r="D6" t="s">
        <v>229</v>
      </c>
    </row>
    <row r="7" spans="1:4" x14ac:dyDescent="0.25">
      <c r="B7">
        <v>3</v>
      </c>
      <c r="C7" t="s">
        <v>69</v>
      </c>
      <c r="D7" t="s">
        <v>89</v>
      </c>
    </row>
    <row r="8" spans="1:4" x14ac:dyDescent="0.25">
      <c r="B8">
        <v>4</v>
      </c>
      <c r="C8" t="s">
        <v>70</v>
      </c>
      <c r="D8" t="s">
        <v>233</v>
      </c>
    </row>
    <row r="9" spans="1:4" x14ac:dyDescent="0.25">
      <c r="B9">
        <v>5</v>
      </c>
      <c r="C9" t="s">
        <v>71</v>
      </c>
      <c r="D9" t="s">
        <v>236</v>
      </c>
    </row>
    <row r="10" spans="1:4" x14ac:dyDescent="0.25">
      <c r="B10">
        <v>6</v>
      </c>
      <c r="C10" t="s">
        <v>71</v>
      </c>
      <c r="D10" t="s">
        <v>236</v>
      </c>
    </row>
    <row r="11" spans="1:4" x14ac:dyDescent="0.25">
      <c r="B11">
        <v>7</v>
      </c>
      <c r="C11" t="s">
        <v>67</v>
      </c>
      <c r="D11" t="s">
        <v>226</v>
      </c>
    </row>
    <row r="12" spans="1:4" x14ac:dyDescent="0.25">
      <c r="B12">
        <v>8</v>
      </c>
      <c r="C12" t="s">
        <v>72</v>
      </c>
      <c r="D12" t="s">
        <v>239</v>
      </c>
    </row>
    <row r="13" spans="1:4" x14ac:dyDescent="0.25">
      <c r="B13">
        <v>9</v>
      </c>
      <c r="C13" t="s">
        <v>73</v>
      </c>
      <c r="D13" t="s">
        <v>242</v>
      </c>
    </row>
    <row r="14" spans="1:4" x14ac:dyDescent="0.25">
      <c r="B14">
        <v>10</v>
      </c>
      <c r="C14" t="s">
        <v>73</v>
      </c>
      <c r="D14" t="s">
        <v>242</v>
      </c>
    </row>
    <row r="15" spans="1:4" x14ac:dyDescent="0.25">
      <c r="B15">
        <v>11</v>
      </c>
      <c r="C15" t="s">
        <v>74</v>
      </c>
      <c r="D15" t="s">
        <v>245</v>
      </c>
    </row>
    <row r="16" spans="1:4" x14ac:dyDescent="0.25">
      <c r="B16">
        <v>12</v>
      </c>
      <c r="C16" t="s">
        <v>75</v>
      </c>
      <c r="D16" t="s">
        <v>248</v>
      </c>
    </row>
    <row r="17" spans="1:4" x14ac:dyDescent="0.25">
      <c r="A17" t="s">
        <v>315</v>
      </c>
      <c r="B17">
        <v>1</v>
      </c>
      <c r="C17" t="s">
        <v>76</v>
      </c>
      <c r="D17" t="s">
        <v>89</v>
      </c>
    </row>
    <row r="18" spans="1:4" x14ac:dyDescent="0.25">
      <c r="B18">
        <v>2</v>
      </c>
      <c r="C18" t="s">
        <v>76</v>
      </c>
      <c r="D18" t="s">
        <v>89</v>
      </c>
    </row>
    <row r="19" spans="1:4" x14ac:dyDescent="0.25">
      <c r="B19">
        <v>3</v>
      </c>
      <c r="C19" t="s">
        <v>77</v>
      </c>
      <c r="D19" t="s">
        <v>252</v>
      </c>
    </row>
    <row r="20" spans="1:4" x14ac:dyDescent="0.25">
      <c r="B20">
        <v>4</v>
      </c>
      <c r="C20" t="s">
        <v>78</v>
      </c>
      <c r="D20" t="s">
        <v>255</v>
      </c>
    </row>
    <row r="21" spans="1:4" x14ac:dyDescent="0.25">
      <c r="B21">
        <v>5</v>
      </c>
      <c r="C21" t="s">
        <v>79</v>
      </c>
      <c r="D21" t="s">
        <v>258</v>
      </c>
    </row>
    <row r="22" spans="1:4" x14ac:dyDescent="0.25">
      <c r="B22">
        <v>6</v>
      </c>
      <c r="C22" t="s">
        <v>80</v>
      </c>
      <c r="D22" t="s">
        <v>261</v>
      </c>
    </row>
    <row r="23" spans="1:4" x14ac:dyDescent="0.25">
      <c r="B23">
        <v>7</v>
      </c>
      <c r="C23" t="s">
        <v>81</v>
      </c>
      <c r="D23" t="s">
        <v>264</v>
      </c>
    </row>
    <row r="24" spans="1:4" x14ac:dyDescent="0.25">
      <c r="B24">
        <v>8</v>
      </c>
      <c r="C24" t="s">
        <v>82</v>
      </c>
      <c r="D24" t="s">
        <v>267</v>
      </c>
    </row>
    <row r="25" spans="1:4" x14ac:dyDescent="0.25">
      <c r="B25">
        <v>9</v>
      </c>
      <c r="C25" t="s">
        <v>83</v>
      </c>
      <c r="D25" t="s">
        <v>270</v>
      </c>
    </row>
    <row r="26" spans="1:4" x14ac:dyDescent="0.25">
      <c r="B26">
        <v>10</v>
      </c>
      <c r="C26" t="s">
        <v>83</v>
      </c>
      <c r="D26" t="s">
        <v>270</v>
      </c>
    </row>
    <row r="27" spans="1:4" x14ac:dyDescent="0.25">
      <c r="B27">
        <v>11</v>
      </c>
      <c r="C27" t="s">
        <v>84</v>
      </c>
      <c r="D27" t="s">
        <v>273</v>
      </c>
    </row>
    <row r="28" spans="1:4" x14ac:dyDescent="0.25">
      <c r="B28">
        <v>12</v>
      </c>
      <c r="C28" t="s">
        <v>83</v>
      </c>
      <c r="D28" t="s">
        <v>270</v>
      </c>
    </row>
    <row r="29" spans="1:4" x14ac:dyDescent="0.25">
      <c r="A29" t="s">
        <v>316</v>
      </c>
      <c r="B29">
        <v>1</v>
      </c>
      <c r="C29" t="s">
        <v>90</v>
      </c>
      <c r="D29" t="s">
        <v>276</v>
      </c>
    </row>
    <row r="30" spans="1:4" x14ac:dyDescent="0.25">
      <c r="B30">
        <v>2</v>
      </c>
      <c r="C30" t="s">
        <v>90</v>
      </c>
      <c r="D30" t="s">
        <v>276</v>
      </c>
    </row>
    <row r="31" spans="1:4" x14ac:dyDescent="0.25">
      <c r="B31">
        <v>3</v>
      </c>
      <c r="C31" t="s">
        <v>90</v>
      </c>
      <c r="D31" t="s">
        <v>276</v>
      </c>
    </row>
    <row r="32" spans="1:4" x14ac:dyDescent="0.25">
      <c r="B32">
        <v>4</v>
      </c>
      <c r="C32" t="s">
        <v>91</v>
      </c>
      <c r="D32" t="s">
        <v>279</v>
      </c>
    </row>
    <row r="33" spans="1:4" x14ac:dyDescent="0.25">
      <c r="B33">
        <v>5</v>
      </c>
      <c r="C33" t="s">
        <v>92</v>
      </c>
      <c r="D33" t="s">
        <v>282</v>
      </c>
    </row>
    <row r="34" spans="1:4" x14ac:dyDescent="0.25">
      <c r="B34">
        <v>6</v>
      </c>
      <c r="C34" t="s">
        <v>93</v>
      </c>
      <c r="D34" t="s">
        <v>285</v>
      </c>
    </row>
    <row r="35" spans="1:4" x14ac:dyDescent="0.25">
      <c r="B35">
        <v>7</v>
      </c>
      <c r="C35" t="s">
        <v>85</v>
      </c>
      <c r="D35" t="s">
        <v>89</v>
      </c>
    </row>
    <row r="36" spans="1:4" x14ac:dyDescent="0.25">
      <c r="B36">
        <v>8</v>
      </c>
      <c r="C36" t="s">
        <v>86</v>
      </c>
      <c r="D36" t="s">
        <v>289</v>
      </c>
    </row>
    <row r="37" spans="1:4" x14ac:dyDescent="0.25">
      <c r="B37">
        <v>9</v>
      </c>
      <c r="C37" t="s">
        <v>87</v>
      </c>
      <c r="D37" t="s">
        <v>292</v>
      </c>
    </row>
    <row r="38" spans="1:4" x14ac:dyDescent="0.25">
      <c r="B38">
        <v>10</v>
      </c>
      <c r="C38" t="s">
        <v>88</v>
      </c>
      <c r="D38" t="s">
        <v>295</v>
      </c>
    </row>
    <row r="39" spans="1:4" x14ac:dyDescent="0.25">
      <c r="B39">
        <v>11</v>
      </c>
      <c r="C39" t="s">
        <v>87</v>
      </c>
      <c r="D39" t="s">
        <v>292</v>
      </c>
    </row>
    <row r="40" spans="1:4" x14ac:dyDescent="0.25">
      <c r="B40">
        <v>12</v>
      </c>
      <c r="C40" t="s">
        <v>88</v>
      </c>
      <c r="D40" t="s">
        <v>295</v>
      </c>
    </row>
    <row r="41" spans="1:4" x14ac:dyDescent="0.25">
      <c r="A41" t="s">
        <v>302</v>
      </c>
      <c r="B41" t="s">
        <v>302</v>
      </c>
      <c r="C41" t="s">
        <v>302</v>
      </c>
      <c r="D41" t="s">
        <v>302</v>
      </c>
    </row>
  </sheetData>
  <mergeCells count="1">
    <mergeCell ref="A1:D1"/>
  </mergeCell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6"/>
  <sheetViews>
    <sheetView zoomScaleNormal="100" workbookViewId="0">
      <selection activeCell="K5" sqref="K5"/>
    </sheetView>
  </sheetViews>
  <sheetFormatPr defaultRowHeight="15" x14ac:dyDescent="0.25"/>
  <cols>
    <col min="1" max="1" width="6" style="6" customWidth="1"/>
    <col min="2" max="2" width="5.7109375" style="2" customWidth="1"/>
    <col min="3" max="3" width="14.42578125" style="2" customWidth="1"/>
    <col min="4" max="4" width="13.140625" style="5" customWidth="1"/>
    <col min="5" max="5" width="11.140625" style="2" customWidth="1"/>
    <col min="6" max="6" width="11.85546875" style="2" customWidth="1"/>
    <col min="7" max="8" width="37.140625" style="11" customWidth="1"/>
    <col min="9" max="16384" width="9.140625" style="2"/>
  </cols>
  <sheetData>
    <row r="1" spans="1:8" s="16" customFormat="1" ht="25.5" x14ac:dyDescent="0.25">
      <c r="A1" s="13" t="s">
        <v>94</v>
      </c>
      <c r="B1" s="14" t="s">
        <v>298</v>
      </c>
      <c r="C1" s="14" t="s">
        <v>299</v>
      </c>
      <c r="D1" s="14" t="s">
        <v>300</v>
      </c>
      <c r="E1" s="14" t="s">
        <v>63</v>
      </c>
      <c r="F1" s="14" t="s">
        <v>64</v>
      </c>
      <c r="G1" s="14" t="s">
        <v>65</v>
      </c>
      <c r="H1" s="15" t="s">
        <v>66</v>
      </c>
    </row>
    <row r="2" spans="1:8" ht="51" x14ac:dyDescent="0.25">
      <c r="A2" s="21" t="str">
        <f t="shared" ref="A2:A13" si="0">RIGHT(C2,2)</f>
        <v>KG</v>
      </c>
      <c r="B2" s="22">
        <v>1</v>
      </c>
      <c r="C2" s="23" t="s">
        <v>316</v>
      </c>
      <c r="D2" s="29" t="s">
        <v>45</v>
      </c>
      <c r="E2" s="22" t="s">
        <v>90</v>
      </c>
      <c r="F2" s="22" t="s">
        <v>276</v>
      </c>
      <c r="G2" s="17" t="s">
        <v>277</v>
      </c>
      <c r="H2" s="18" t="s">
        <v>278</v>
      </c>
    </row>
    <row r="3" spans="1:8" ht="51" x14ac:dyDescent="0.25">
      <c r="A3" s="21" t="str">
        <f t="shared" si="0"/>
        <v>KG</v>
      </c>
      <c r="B3" s="22">
        <v>2</v>
      </c>
      <c r="C3" s="23" t="s">
        <v>316</v>
      </c>
      <c r="D3" s="29" t="s">
        <v>45</v>
      </c>
      <c r="E3" s="22" t="s">
        <v>90</v>
      </c>
      <c r="F3" s="22" t="s">
        <v>276</v>
      </c>
      <c r="G3" s="17" t="s">
        <v>277</v>
      </c>
      <c r="H3" s="18" t="s">
        <v>278</v>
      </c>
    </row>
    <row r="4" spans="1:8" ht="51" x14ac:dyDescent="0.25">
      <c r="A4" s="21" t="str">
        <f t="shared" si="0"/>
        <v>KG</v>
      </c>
      <c r="B4" s="22">
        <v>3</v>
      </c>
      <c r="C4" s="23" t="s">
        <v>316</v>
      </c>
      <c r="D4" s="29" t="s">
        <v>45</v>
      </c>
      <c r="E4" s="22" t="s">
        <v>90</v>
      </c>
      <c r="F4" s="22" t="s">
        <v>276</v>
      </c>
      <c r="G4" s="17" t="s">
        <v>277</v>
      </c>
      <c r="H4" s="18" t="s">
        <v>278</v>
      </c>
    </row>
    <row r="5" spans="1:8" ht="51" x14ac:dyDescent="0.25">
      <c r="A5" s="21" t="str">
        <f t="shared" si="0"/>
        <v>KG</v>
      </c>
      <c r="B5" s="22">
        <v>4</v>
      </c>
      <c r="C5" s="23" t="s">
        <v>316</v>
      </c>
      <c r="D5" s="29" t="s">
        <v>46</v>
      </c>
      <c r="E5" s="22" t="s">
        <v>91</v>
      </c>
      <c r="F5" s="22" t="s">
        <v>279</v>
      </c>
      <c r="G5" s="17" t="s">
        <v>280</v>
      </c>
      <c r="H5" s="18" t="s">
        <v>281</v>
      </c>
    </row>
    <row r="6" spans="1:8" ht="38.25" x14ac:dyDescent="0.25">
      <c r="A6" s="21" t="str">
        <f t="shared" si="0"/>
        <v>KG</v>
      </c>
      <c r="B6" s="22">
        <v>5</v>
      </c>
      <c r="C6" s="23" t="s">
        <v>316</v>
      </c>
      <c r="D6" s="29" t="s">
        <v>42</v>
      </c>
      <c r="E6" s="22" t="s">
        <v>92</v>
      </c>
      <c r="F6" s="22" t="s">
        <v>282</v>
      </c>
      <c r="G6" s="17" t="s">
        <v>283</v>
      </c>
      <c r="H6" s="18" t="s">
        <v>284</v>
      </c>
    </row>
    <row r="7" spans="1:8" ht="63.75" x14ac:dyDescent="0.25">
      <c r="A7" s="21" t="str">
        <f t="shared" si="0"/>
        <v>KG</v>
      </c>
      <c r="B7" s="22">
        <v>6</v>
      </c>
      <c r="C7" s="23" t="s">
        <v>316</v>
      </c>
      <c r="D7" s="29" t="s">
        <v>44</v>
      </c>
      <c r="E7" s="22" t="s">
        <v>93</v>
      </c>
      <c r="F7" s="22" t="s">
        <v>285</v>
      </c>
      <c r="G7" s="17" t="s">
        <v>286</v>
      </c>
      <c r="H7" s="18" t="s">
        <v>287</v>
      </c>
    </row>
    <row r="8" spans="1:8" ht="63.75" x14ac:dyDescent="0.25">
      <c r="A8" s="21" t="str">
        <f t="shared" si="0"/>
        <v>KG</v>
      </c>
      <c r="B8" s="22">
        <v>7</v>
      </c>
      <c r="C8" s="23" t="s">
        <v>316</v>
      </c>
      <c r="D8" s="29" t="s">
        <v>41</v>
      </c>
      <c r="E8" s="22" t="s">
        <v>85</v>
      </c>
      <c r="F8" s="22" t="s">
        <v>89</v>
      </c>
      <c r="G8" s="17" t="s">
        <v>288</v>
      </c>
      <c r="H8" s="28" t="s">
        <v>89</v>
      </c>
    </row>
    <row r="9" spans="1:8" ht="76.5" x14ac:dyDescent="0.25">
      <c r="A9" s="21" t="str">
        <f t="shared" si="0"/>
        <v>KG</v>
      </c>
      <c r="B9" s="22">
        <v>8</v>
      </c>
      <c r="C9" s="23" t="s">
        <v>316</v>
      </c>
      <c r="D9" s="29" t="s">
        <v>43</v>
      </c>
      <c r="E9" s="22" t="s">
        <v>86</v>
      </c>
      <c r="F9" s="22" t="s">
        <v>289</v>
      </c>
      <c r="G9" s="17" t="s">
        <v>290</v>
      </c>
      <c r="H9" s="18" t="s">
        <v>291</v>
      </c>
    </row>
    <row r="10" spans="1:8" ht="38.25" x14ac:dyDescent="0.25">
      <c r="A10" s="21" t="str">
        <f t="shared" si="0"/>
        <v>KG</v>
      </c>
      <c r="B10" s="22">
        <v>9</v>
      </c>
      <c r="C10" s="23" t="s">
        <v>316</v>
      </c>
      <c r="D10" s="29" t="s">
        <v>47</v>
      </c>
      <c r="E10" s="22" t="s">
        <v>87</v>
      </c>
      <c r="F10" s="22" t="s">
        <v>292</v>
      </c>
      <c r="G10" s="17" t="s">
        <v>293</v>
      </c>
      <c r="H10" s="18" t="s">
        <v>294</v>
      </c>
    </row>
    <row r="11" spans="1:8" ht="38.25" x14ac:dyDescent="0.25">
      <c r="A11" s="21" t="str">
        <f t="shared" si="0"/>
        <v>KG</v>
      </c>
      <c r="B11" s="22">
        <v>10</v>
      </c>
      <c r="C11" s="23" t="s">
        <v>316</v>
      </c>
      <c r="D11" s="29" t="s">
        <v>48</v>
      </c>
      <c r="E11" s="22" t="s">
        <v>88</v>
      </c>
      <c r="F11" s="22" t="s">
        <v>295</v>
      </c>
      <c r="G11" s="17" t="s">
        <v>296</v>
      </c>
      <c r="H11" s="18" t="s">
        <v>297</v>
      </c>
    </row>
    <row r="12" spans="1:8" ht="38.25" x14ac:dyDescent="0.25">
      <c r="A12" s="21" t="str">
        <f t="shared" si="0"/>
        <v>KG</v>
      </c>
      <c r="B12" s="22">
        <v>11</v>
      </c>
      <c r="C12" s="23" t="s">
        <v>316</v>
      </c>
      <c r="D12" s="29" t="s">
        <v>47</v>
      </c>
      <c r="E12" s="22" t="s">
        <v>87</v>
      </c>
      <c r="F12" s="22" t="s">
        <v>292</v>
      </c>
      <c r="G12" s="17" t="s">
        <v>293</v>
      </c>
      <c r="H12" s="18" t="s">
        <v>294</v>
      </c>
    </row>
    <row r="13" spans="1:8" ht="38.25" x14ac:dyDescent="0.25">
      <c r="A13" s="25" t="str">
        <f t="shared" si="0"/>
        <v>KG</v>
      </c>
      <c r="B13" s="26">
        <v>12</v>
      </c>
      <c r="C13" s="27" t="s">
        <v>316</v>
      </c>
      <c r="D13" s="30" t="s">
        <v>48</v>
      </c>
      <c r="E13" s="26" t="s">
        <v>88</v>
      </c>
      <c r="F13" s="26" t="s">
        <v>295</v>
      </c>
      <c r="G13" s="19" t="s">
        <v>296</v>
      </c>
      <c r="H13" s="20" t="s">
        <v>297</v>
      </c>
    </row>
    <row r="14" spans="1:8" ht="63.75" x14ac:dyDescent="0.25">
      <c r="A14" s="21" t="s">
        <v>95</v>
      </c>
      <c r="B14" s="22">
        <v>1</v>
      </c>
      <c r="C14" s="23" t="s">
        <v>314</v>
      </c>
      <c r="D14" s="29" t="s">
        <v>37</v>
      </c>
      <c r="E14" s="22" t="s">
        <v>67</v>
      </c>
      <c r="F14" s="22" t="s">
        <v>226</v>
      </c>
      <c r="G14" s="17" t="s">
        <v>227</v>
      </c>
      <c r="H14" s="18" t="s">
        <v>228</v>
      </c>
    </row>
    <row r="15" spans="1:8" ht="76.5" x14ac:dyDescent="0.25">
      <c r="A15" s="21" t="s">
        <v>95</v>
      </c>
      <c r="B15" s="22">
        <v>2</v>
      </c>
      <c r="C15" s="23" t="s">
        <v>314</v>
      </c>
      <c r="D15" s="29" t="s">
        <v>38</v>
      </c>
      <c r="E15" s="22" t="s">
        <v>68</v>
      </c>
      <c r="F15" s="22" t="s">
        <v>229</v>
      </c>
      <c r="G15" s="17" t="s">
        <v>230</v>
      </c>
      <c r="H15" s="18" t="s">
        <v>231</v>
      </c>
    </row>
    <row r="16" spans="1:8" ht="76.5" x14ac:dyDescent="0.25">
      <c r="A16" s="21" t="s">
        <v>95</v>
      </c>
      <c r="B16" s="22">
        <v>3</v>
      </c>
      <c r="C16" s="23" t="s">
        <v>314</v>
      </c>
      <c r="D16" s="29" t="s">
        <v>4</v>
      </c>
      <c r="E16" s="22" t="s">
        <v>69</v>
      </c>
      <c r="F16" s="22" t="s">
        <v>89</v>
      </c>
      <c r="G16" s="17" t="s">
        <v>232</v>
      </c>
      <c r="H16" s="28" t="s">
        <v>89</v>
      </c>
    </row>
    <row r="17" spans="1:8" ht="63.75" x14ac:dyDescent="0.25">
      <c r="A17" s="21" t="s">
        <v>95</v>
      </c>
      <c r="B17" s="22">
        <v>4</v>
      </c>
      <c r="C17" s="23" t="s">
        <v>314</v>
      </c>
      <c r="D17" s="29" t="s">
        <v>5</v>
      </c>
      <c r="E17" s="22" t="s">
        <v>70</v>
      </c>
      <c r="F17" s="22" t="s">
        <v>233</v>
      </c>
      <c r="G17" s="17" t="s">
        <v>234</v>
      </c>
      <c r="H17" s="18" t="s">
        <v>235</v>
      </c>
    </row>
    <row r="18" spans="1:8" ht="89.25" x14ac:dyDescent="0.25">
      <c r="A18" s="21" t="s">
        <v>95</v>
      </c>
      <c r="B18" s="22">
        <v>5</v>
      </c>
      <c r="C18" s="23" t="s">
        <v>314</v>
      </c>
      <c r="D18" s="29" t="s">
        <v>2</v>
      </c>
      <c r="E18" s="22" t="s">
        <v>71</v>
      </c>
      <c r="F18" s="22" t="s">
        <v>236</v>
      </c>
      <c r="G18" s="17" t="s">
        <v>237</v>
      </c>
      <c r="H18" s="18" t="s">
        <v>238</v>
      </c>
    </row>
    <row r="19" spans="1:8" ht="89.25" x14ac:dyDescent="0.25">
      <c r="A19" s="21" t="s">
        <v>95</v>
      </c>
      <c r="B19" s="22">
        <v>6</v>
      </c>
      <c r="C19" s="23" t="s">
        <v>314</v>
      </c>
      <c r="D19" s="29" t="s">
        <v>2</v>
      </c>
      <c r="E19" s="22" t="s">
        <v>71</v>
      </c>
      <c r="F19" s="22" t="s">
        <v>236</v>
      </c>
      <c r="G19" s="17" t="s">
        <v>237</v>
      </c>
      <c r="H19" s="18" t="s">
        <v>238</v>
      </c>
    </row>
    <row r="20" spans="1:8" ht="63.75" x14ac:dyDescent="0.25">
      <c r="A20" s="21" t="s">
        <v>95</v>
      </c>
      <c r="B20" s="22">
        <v>7</v>
      </c>
      <c r="C20" s="23" t="s">
        <v>314</v>
      </c>
      <c r="D20" s="29" t="s">
        <v>37</v>
      </c>
      <c r="E20" s="22" t="s">
        <v>67</v>
      </c>
      <c r="F20" s="22" t="s">
        <v>226</v>
      </c>
      <c r="G20" s="17" t="s">
        <v>227</v>
      </c>
      <c r="H20" s="18" t="s">
        <v>228</v>
      </c>
    </row>
    <row r="21" spans="1:8" ht="51" x14ac:dyDescent="0.25">
      <c r="A21" s="21" t="s">
        <v>95</v>
      </c>
      <c r="B21" s="22">
        <v>8</v>
      </c>
      <c r="C21" s="23" t="s">
        <v>314</v>
      </c>
      <c r="D21" s="29" t="s">
        <v>9</v>
      </c>
      <c r="E21" s="22" t="s">
        <v>72</v>
      </c>
      <c r="F21" s="22" t="s">
        <v>239</v>
      </c>
      <c r="G21" s="17" t="s">
        <v>240</v>
      </c>
      <c r="H21" s="18" t="s">
        <v>241</v>
      </c>
    </row>
    <row r="22" spans="1:8" ht="25.5" x14ac:dyDescent="0.25">
      <c r="A22" s="21" t="s">
        <v>95</v>
      </c>
      <c r="B22" s="22">
        <v>9</v>
      </c>
      <c r="C22" s="23" t="s">
        <v>314</v>
      </c>
      <c r="D22" s="29" t="s">
        <v>10</v>
      </c>
      <c r="E22" s="22" t="s">
        <v>73</v>
      </c>
      <c r="F22" s="22" t="s">
        <v>242</v>
      </c>
      <c r="G22" s="17" t="s">
        <v>243</v>
      </c>
      <c r="H22" s="18" t="s">
        <v>244</v>
      </c>
    </row>
    <row r="23" spans="1:8" ht="25.5" x14ac:dyDescent="0.25">
      <c r="A23" s="21" t="s">
        <v>95</v>
      </c>
      <c r="B23" s="22">
        <v>10</v>
      </c>
      <c r="C23" s="23" t="s">
        <v>314</v>
      </c>
      <c r="D23" s="29" t="s">
        <v>10</v>
      </c>
      <c r="E23" s="22" t="s">
        <v>73</v>
      </c>
      <c r="F23" s="22" t="s">
        <v>242</v>
      </c>
      <c r="G23" s="17" t="s">
        <v>243</v>
      </c>
      <c r="H23" s="18" t="s">
        <v>244</v>
      </c>
    </row>
    <row r="24" spans="1:8" ht="25.5" x14ac:dyDescent="0.25">
      <c r="A24" s="21" t="s">
        <v>95</v>
      </c>
      <c r="B24" s="22">
        <v>11</v>
      </c>
      <c r="C24" s="23" t="s">
        <v>314</v>
      </c>
      <c r="D24" s="29" t="s">
        <v>39</v>
      </c>
      <c r="E24" s="22" t="s">
        <v>74</v>
      </c>
      <c r="F24" s="22" t="s">
        <v>245</v>
      </c>
      <c r="G24" s="17" t="s">
        <v>246</v>
      </c>
      <c r="H24" s="18" t="s">
        <v>247</v>
      </c>
    </row>
    <row r="25" spans="1:8" ht="25.5" x14ac:dyDescent="0.25">
      <c r="A25" s="21" t="s">
        <v>95</v>
      </c>
      <c r="B25" s="22">
        <v>12</v>
      </c>
      <c r="C25" s="23" t="s">
        <v>314</v>
      </c>
      <c r="D25" s="29" t="s">
        <v>11</v>
      </c>
      <c r="E25" s="22" t="s">
        <v>75</v>
      </c>
      <c r="F25" s="22" t="s">
        <v>248</v>
      </c>
      <c r="G25" s="17" t="s">
        <v>249</v>
      </c>
      <c r="H25" s="18" t="s">
        <v>250</v>
      </c>
    </row>
    <row r="26" spans="1:8" ht="51" x14ac:dyDescent="0.25">
      <c r="A26" s="21" t="s">
        <v>96</v>
      </c>
      <c r="B26" s="22">
        <v>1</v>
      </c>
      <c r="C26" s="23" t="s">
        <v>315</v>
      </c>
      <c r="D26" s="29" t="s">
        <v>40</v>
      </c>
      <c r="E26" s="22" t="s">
        <v>76</v>
      </c>
      <c r="F26" s="22" t="s">
        <v>89</v>
      </c>
      <c r="G26" s="17" t="s">
        <v>251</v>
      </c>
      <c r="H26" s="28" t="s">
        <v>89</v>
      </c>
    </row>
    <row r="27" spans="1:8" ht="51" x14ac:dyDescent="0.25">
      <c r="A27" s="21" t="s">
        <v>96</v>
      </c>
      <c r="B27" s="22">
        <v>2</v>
      </c>
      <c r="C27" s="23" t="s">
        <v>315</v>
      </c>
      <c r="D27" s="29" t="s">
        <v>40</v>
      </c>
      <c r="E27" s="22" t="s">
        <v>76</v>
      </c>
      <c r="F27" s="22" t="s">
        <v>89</v>
      </c>
      <c r="G27" s="17" t="s">
        <v>251</v>
      </c>
      <c r="H27" s="28" t="s">
        <v>89</v>
      </c>
    </row>
    <row r="28" spans="1:8" ht="51" x14ac:dyDescent="0.25">
      <c r="A28" s="21" t="s">
        <v>96</v>
      </c>
      <c r="B28" s="22">
        <v>3</v>
      </c>
      <c r="C28" s="23" t="s">
        <v>315</v>
      </c>
      <c r="D28" s="29" t="s">
        <v>3</v>
      </c>
      <c r="E28" s="22" t="s">
        <v>77</v>
      </c>
      <c r="F28" s="22" t="s">
        <v>252</v>
      </c>
      <c r="G28" s="17" t="s">
        <v>253</v>
      </c>
      <c r="H28" s="18" t="s">
        <v>254</v>
      </c>
    </row>
    <row r="29" spans="1:8" ht="89.25" x14ac:dyDescent="0.25">
      <c r="A29" s="21" t="s">
        <v>96</v>
      </c>
      <c r="B29" s="22">
        <v>4</v>
      </c>
      <c r="C29" s="23" t="s">
        <v>315</v>
      </c>
      <c r="D29" s="29" t="s">
        <v>7</v>
      </c>
      <c r="E29" s="22" t="s">
        <v>78</v>
      </c>
      <c r="F29" s="22" t="s">
        <v>255</v>
      </c>
      <c r="G29" s="17" t="s">
        <v>256</v>
      </c>
      <c r="H29" s="18" t="s">
        <v>257</v>
      </c>
    </row>
    <row r="30" spans="1:8" ht="76.5" x14ac:dyDescent="0.25">
      <c r="A30" s="21" t="s">
        <v>96</v>
      </c>
      <c r="B30" s="22">
        <v>5</v>
      </c>
      <c r="C30" s="23" t="s">
        <v>315</v>
      </c>
      <c r="D30" s="29" t="s">
        <v>8</v>
      </c>
      <c r="E30" s="22" t="s">
        <v>79</v>
      </c>
      <c r="F30" s="22" t="s">
        <v>258</v>
      </c>
      <c r="G30" s="17" t="s">
        <v>259</v>
      </c>
      <c r="H30" s="18" t="s">
        <v>260</v>
      </c>
    </row>
    <row r="31" spans="1:8" ht="63.75" x14ac:dyDescent="0.25">
      <c r="A31" s="21" t="s">
        <v>96</v>
      </c>
      <c r="B31" s="22">
        <v>6</v>
      </c>
      <c r="C31" s="23" t="s">
        <v>315</v>
      </c>
      <c r="D31" s="29" t="s">
        <v>12</v>
      </c>
      <c r="E31" s="22" t="s">
        <v>80</v>
      </c>
      <c r="F31" s="22" t="s">
        <v>261</v>
      </c>
      <c r="G31" s="17" t="s">
        <v>262</v>
      </c>
      <c r="H31" s="18" t="s">
        <v>263</v>
      </c>
    </row>
    <row r="32" spans="1:8" ht="51" x14ac:dyDescent="0.25">
      <c r="A32" s="21" t="s">
        <v>96</v>
      </c>
      <c r="B32" s="22">
        <v>7</v>
      </c>
      <c r="C32" s="23" t="s">
        <v>315</v>
      </c>
      <c r="D32" s="29" t="s">
        <v>13</v>
      </c>
      <c r="E32" s="22" t="s">
        <v>81</v>
      </c>
      <c r="F32" s="22" t="s">
        <v>264</v>
      </c>
      <c r="G32" s="17" t="s">
        <v>265</v>
      </c>
      <c r="H32" s="18" t="s">
        <v>266</v>
      </c>
    </row>
    <row r="33" spans="1:8" ht="51" x14ac:dyDescent="0.25">
      <c r="A33" s="21" t="s">
        <v>96</v>
      </c>
      <c r="B33" s="22">
        <v>8</v>
      </c>
      <c r="C33" s="23" t="s">
        <v>315</v>
      </c>
      <c r="D33" s="29" t="s">
        <v>15</v>
      </c>
      <c r="E33" s="22" t="s">
        <v>82</v>
      </c>
      <c r="F33" s="22" t="s">
        <v>267</v>
      </c>
      <c r="G33" s="17" t="s">
        <v>268</v>
      </c>
      <c r="H33" s="18" t="s">
        <v>269</v>
      </c>
    </row>
    <row r="34" spans="1:8" ht="38.25" x14ac:dyDescent="0.25">
      <c r="A34" s="21" t="s">
        <v>96</v>
      </c>
      <c r="B34" s="22">
        <v>9</v>
      </c>
      <c r="C34" s="23" t="s">
        <v>315</v>
      </c>
      <c r="D34" s="29" t="s">
        <v>14</v>
      </c>
      <c r="E34" s="22" t="s">
        <v>83</v>
      </c>
      <c r="F34" s="22" t="s">
        <v>270</v>
      </c>
      <c r="G34" s="17" t="s">
        <v>271</v>
      </c>
      <c r="H34" s="18" t="s">
        <v>272</v>
      </c>
    </row>
    <row r="35" spans="1:8" ht="38.25" x14ac:dyDescent="0.25">
      <c r="A35" s="21" t="s">
        <v>96</v>
      </c>
      <c r="B35" s="22">
        <v>10</v>
      </c>
      <c r="C35" s="23" t="s">
        <v>315</v>
      </c>
      <c r="D35" s="29" t="s">
        <v>14</v>
      </c>
      <c r="E35" s="22" t="s">
        <v>83</v>
      </c>
      <c r="F35" s="22" t="s">
        <v>270</v>
      </c>
      <c r="G35" s="17" t="s">
        <v>271</v>
      </c>
      <c r="H35" s="18" t="s">
        <v>272</v>
      </c>
    </row>
    <row r="36" spans="1:8" ht="76.5" x14ac:dyDescent="0.25">
      <c r="A36" s="21" t="s">
        <v>96</v>
      </c>
      <c r="B36" s="22">
        <v>11</v>
      </c>
      <c r="C36" s="23" t="s">
        <v>315</v>
      </c>
      <c r="D36" s="29" t="s">
        <v>6</v>
      </c>
      <c r="E36" s="22" t="s">
        <v>84</v>
      </c>
      <c r="F36" s="22" t="s">
        <v>273</v>
      </c>
      <c r="G36" s="17" t="s">
        <v>274</v>
      </c>
      <c r="H36" s="18" t="s">
        <v>275</v>
      </c>
    </row>
    <row r="37" spans="1:8" ht="38.25" x14ac:dyDescent="0.25">
      <c r="A37" s="21" t="s">
        <v>96</v>
      </c>
      <c r="B37" s="22">
        <v>12</v>
      </c>
      <c r="C37" s="23" t="s">
        <v>315</v>
      </c>
      <c r="D37" s="29" t="s">
        <v>14</v>
      </c>
      <c r="E37" s="22" t="s">
        <v>83</v>
      </c>
      <c r="F37" s="22" t="s">
        <v>270</v>
      </c>
      <c r="G37" s="17" t="s">
        <v>271</v>
      </c>
      <c r="H37" s="18" t="s">
        <v>272</v>
      </c>
    </row>
    <row r="38" spans="1:8" x14ac:dyDescent="0.25">
      <c r="B38" s="10"/>
      <c r="D38" s="31"/>
    </row>
    <row r="39" spans="1:8" x14ac:dyDescent="0.25">
      <c r="B39" s="4"/>
      <c r="D39" s="32"/>
    </row>
    <row r="40" spans="1:8" x14ac:dyDescent="0.25">
      <c r="B40" s="4"/>
      <c r="D40" s="32"/>
    </row>
    <row r="41" spans="1:8" x14ac:dyDescent="0.25">
      <c r="B41" s="4"/>
      <c r="D41" s="32"/>
    </row>
    <row r="42" spans="1:8" x14ac:dyDescent="0.25">
      <c r="B42" s="4"/>
      <c r="D42" s="32"/>
    </row>
    <row r="43" spans="1:8" x14ac:dyDescent="0.25">
      <c r="B43" s="4"/>
      <c r="D43" s="32"/>
    </row>
    <row r="44" spans="1:8" x14ac:dyDescent="0.25">
      <c r="B44" s="4"/>
      <c r="D44" s="32"/>
    </row>
    <row r="45" spans="1:8" x14ac:dyDescent="0.25">
      <c r="B45" s="4"/>
      <c r="D45" s="32"/>
    </row>
    <row r="46" spans="1:8" x14ac:dyDescent="0.25">
      <c r="B46" s="4"/>
      <c r="D46" s="32"/>
    </row>
  </sheetData>
  <pageMargins left="0.15" right="0.15" top="0.5" bottom="0.5" header="0.3" footer="0.3"/>
  <pageSetup orientation="landscape" horizontalDpi="1200" verticalDpi="1200" r:id="rId1"/>
  <headerFooter>
    <oddHeader>&amp;LELA Interims K-2&amp;CSeptember 2020&amp;R&amp;P</oddHeader>
  </headerFooter>
  <rowBreaks count="2" manualBreakCount="2">
    <brk id="13" max="7" man="1"/>
    <brk id="25" max="16383" man="1"/>
  </row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6"/>
  <sheetViews>
    <sheetView zoomScaleNormal="100" workbookViewId="0">
      <selection activeCell="L3" sqref="L3"/>
    </sheetView>
  </sheetViews>
  <sheetFormatPr defaultRowHeight="15" x14ac:dyDescent="0.25"/>
  <cols>
    <col min="1" max="1" width="9.140625" style="6"/>
    <col min="2" max="2" width="9.140625" style="2" bestFit="1" customWidth="1"/>
    <col min="3" max="3" width="19.42578125" style="2" bestFit="1" customWidth="1"/>
    <col min="4" max="4" width="17.28515625" style="2" bestFit="1" customWidth="1"/>
    <col min="5" max="5" width="14.5703125" style="2" customWidth="1"/>
    <col min="6" max="6" width="9.140625" style="2"/>
    <col min="7" max="7" width="38.85546875" style="5" customWidth="1"/>
    <col min="8" max="8" width="41" style="5" customWidth="1"/>
    <col min="9" max="16384" width="9.140625" style="2"/>
  </cols>
  <sheetData>
    <row r="1" spans="1:8" s="9" customFormat="1" x14ac:dyDescent="0.25">
      <c r="A1" s="45" t="s">
        <v>94</v>
      </c>
      <c r="B1" s="46" t="s">
        <v>0</v>
      </c>
      <c r="C1" s="46" t="s">
        <v>299</v>
      </c>
      <c r="D1" s="47" t="s">
        <v>300</v>
      </c>
      <c r="E1" s="47" t="s">
        <v>63</v>
      </c>
      <c r="F1" s="47" t="s">
        <v>64</v>
      </c>
      <c r="G1" s="48" t="s">
        <v>65</v>
      </c>
      <c r="H1" s="48" t="s">
        <v>66</v>
      </c>
    </row>
    <row r="2" spans="1:8" ht="75" x14ac:dyDescent="0.25">
      <c r="A2" s="45" t="s">
        <v>95</v>
      </c>
      <c r="B2" s="46">
        <v>1</v>
      </c>
      <c r="C2" s="46" t="s">
        <v>314</v>
      </c>
      <c r="D2" s="46" t="s">
        <v>37</v>
      </c>
      <c r="E2" s="49" t="s">
        <v>67</v>
      </c>
      <c r="F2" s="49" t="s">
        <v>226</v>
      </c>
      <c r="G2" s="50" t="s">
        <v>227</v>
      </c>
      <c r="H2" s="50" t="s">
        <v>228</v>
      </c>
    </row>
    <row r="3" spans="1:8" ht="105" x14ac:dyDescent="0.25">
      <c r="A3" s="45" t="s">
        <v>95</v>
      </c>
      <c r="B3" s="46">
        <v>2</v>
      </c>
      <c r="C3" s="46" t="s">
        <v>314</v>
      </c>
      <c r="D3" s="46" t="s">
        <v>38</v>
      </c>
      <c r="E3" s="49" t="s">
        <v>68</v>
      </c>
      <c r="F3" s="49" t="s">
        <v>229</v>
      </c>
      <c r="G3" s="50" t="s">
        <v>230</v>
      </c>
      <c r="H3" s="50" t="s">
        <v>231</v>
      </c>
    </row>
    <row r="4" spans="1:8" ht="105" x14ac:dyDescent="0.25">
      <c r="A4" s="45" t="s">
        <v>95</v>
      </c>
      <c r="B4" s="46">
        <v>3</v>
      </c>
      <c r="C4" s="46" t="s">
        <v>314</v>
      </c>
      <c r="D4" s="46" t="s">
        <v>4</v>
      </c>
      <c r="E4" s="49" t="s">
        <v>69</v>
      </c>
      <c r="F4" s="49" t="s">
        <v>89</v>
      </c>
      <c r="G4" s="50" t="s">
        <v>232</v>
      </c>
      <c r="H4" s="49" t="s">
        <v>89</v>
      </c>
    </row>
    <row r="5" spans="1:8" ht="90" x14ac:dyDescent="0.25">
      <c r="A5" s="45" t="s">
        <v>95</v>
      </c>
      <c r="B5" s="46">
        <v>4</v>
      </c>
      <c r="C5" s="46" t="s">
        <v>314</v>
      </c>
      <c r="D5" s="46" t="s">
        <v>5</v>
      </c>
      <c r="E5" s="49" t="s">
        <v>70</v>
      </c>
      <c r="F5" s="49" t="s">
        <v>233</v>
      </c>
      <c r="G5" s="50" t="s">
        <v>234</v>
      </c>
      <c r="H5" s="50" t="s">
        <v>235</v>
      </c>
    </row>
    <row r="6" spans="1:8" ht="120" x14ac:dyDescent="0.25">
      <c r="A6" s="45" t="s">
        <v>95</v>
      </c>
      <c r="B6" s="46">
        <v>5</v>
      </c>
      <c r="C6" s="46" t="s">
        <v>314</v>
      </c>
      <c r="D6" s="46" t="s">
        <v>2</v>
      </c>
      <c r="E6" s="49" t="s">
        <v>71</v>
      </c>
      <c r="F6" s="49" t="s">
        <v>236</v>
      </c>
      <c r="G6" s="50" t="s">
        <v>237</v>
      </c>
      <c r="H6" s="50" t="s">
        <v>238</v>
      </c>
    </row>
    <row r="7" spans="1:8" ht="120" x14ac:dyDescent="0.25">
      <c r="A7" s="45" t="s">
        <v>95</v>
      </c>
      <c r="B7" s="46">
        <v>6</v>
      </c>
      <c r="C7" s="46" t="s">
        <v>314</v>
      </c>
      <c r="D7" s="46" t="s">
        <v>2</v>
      </c>
      <c r="E7" s="49" t="s">
        <v>71</v>
      </c>
      <c r="F7" s="49" t="s">
        <v>236</v>
      </c>
      <c r="G7" s="50" t="s">
        <v>237</v>
      </c>
      <c r="H7" s="50" t="s">
        <v>238</v>
      </c>
    </row>
    <row r="8" spans="1:8" ht="75" x14ac:dyDescent="0.25">
      <c r="A8" s="45" t="s">
        <v>95</v>
      </c>
      <c r="B8" s="46">
        <v>7</v>
      </c>
      <c r="C8" s="46" t="s">
        <v>314</v>
      </c>
      <c r="D8" s="46" t="s">
        <v>37</v>
      </c>
      <c r="E8" s="49" t="s">
        <v>67</v>
      </c>
      <c r="F8" s="49" t="s">
        <v>226</v>
      </c>
      <c r="G8" s="50" t="s">
        <v>227</v>
      </c>
      <c r="H8" s="50" t="s">
        <v>228</v>
      </c>
    </row>
    <row r="9" spans="1:8" ht="60" x14ac:dyDescent="0.25">
      <c r="A9" s="45" t="s">
        <v>95</v>
      </c>
      <c r="B9" s="46">
        <v>8</v>
      </c>
      <c r="C9" s="46" t="s">
        <v>314</v>
      </c>
      <c r="D9" s="46" t="s">
        <v>9</v>
      </c>
      <c r="E9" s="49" t="s">
        <v>72</v>
      </c>
      <c r="F9" s="49" t="s">
        <v>239</v>
      </c>
      <c r="G9" s="50" t="s">
        <v>240</v>
      </c>
      <c r="H9" s="50" t="s">
        <v>241</v>
      </c>
    </row>
    <row r="10" spans="1:8" ht="30" x14ac:dyDescent="0.25">
      <c r="A10" s="45" t="s">
        <v>95</v>
      </c>
      <c r="B10" s="46">
        <v>9</v>
      </c>
      <c r="C10" s="46" t="s">
        <v>314</v>
      </c>
      <c r="D10" s="46" t="s">
        <v>10</v>
      </c>
      <c r="E10" s="49" t="s">
        <v>73</v>
      </c>
      <c r="F10" s="49" t="s">
        <v>242</v>
      </c>
      <c r="G10" s="50" t="s">
        <v>243</v>
      </c>
      <c r="H10" s="50" t="s">
        <v>244</v>
      </c>
    </row>
    <row r="11" spans="1:8" ht="30" x14ac:dyDescent="0.25">
      <c r="A11" s="45" t="s">
        <v>95</v>
      </c>
      <c r="B11" s="46">
        <v>10</v>
      </c>
      <c r="C11" s="46" t="s">
        <v>314</v>
      </c>
      <c r="D11" s="46" t="s">
        <v>10</v>
      </c>
      <c r="E11" s="49" t="s">
        <v>73</v>
      </c>
      <c r="F11" s="49" t="s">
        <v>242</v>
      </c>
      <c r="G11" s="50" t="s">
        <v>243</v>
      </c>
      <c r="H11" s="50" t="s">
        <v>244</v>
      </c>
    </row>
    <row r="12" spans="1:8" ht="30" x14ac:dyDescent="0.25">
      <c r="A12" s="45" t="s">
        <v>95</v>
      </c>
      <c r="B12" s="46">
        <v>11</v>
      </c>
      <c r="C12" s="46" t="s">
        <v>314</v>
      </c>
      <c r="D12" s="46" t="s">
        <v>39</v>
      </c>
      <c r="E12" s="49" t="s">
        <v>74</v>
      </c>
      <c r="F12" s="49" t="s">
        <v>245</v>
      </c>
      <c r="G12" s="50" t="s">
        <v>246</v>
      </c>
      <c r="H12" s="50" t="s">
        <v>247</v>
      </c>
    </row>
    <row r="13" spans="1:8" ht="30" x14ac:dyDescent="0.25">
      <c r="A13" s="45" t="s">
        <v>95</v>
      </c>
      <c r="B13" s="46">
        <v>12</v>
      </c>
      <c r="C13" s="46" t="s">
        <v>314</v>
      </c>
      <c r="D13" s="46" t="s">
        <v>11</v>
      </c>
      <c r="E13" s="49" t="s">
        <v>75</v>
      </c>
      <c r="F13" s="49" t="s">
        <v>248</v>
      </c>
      <c r="G13" s="50" t="s">
        <v>249</v>
      </c>
      <c r="H13" s="50" t="s">
        <v>250</v>
      </c>
    </row>
    <row r="14" spans="1:8" ht="60" x14ac:dyDescent="0.25">
      <c r="A14" s="45" t="s">
        <v>96</v>
      </c>
      <c r="B14" s="46">
        <v>1</v>
      </c>
      <c r="C14" s="46" t="s">
        <v>315</v>
      </c>
      <c r="D14" s="46" t="s">
        <v>40</v>
      </c>
      <c r="E14" s="49" t="s">
        <v>76</v>
      </c>
      <c r="F14" s="49" t="s">
        <v>89</v>
      </c>
      <c r="G14" s="50" t="s">
        <v>251</v>
      </c>
      <c r="H14" s="49" t="s">
        <v>89</v>
      </c>
    </row>
    <row r="15" spans="1:8" ht="60" x14ac:dyDescent="0.25">
      <c r="A15" s="45" t="s">
        <v>96</v>
      </c>
      <c r="B15" s="46">
        <v>2</v>
      </c>
      <c r="C15" s="46" t="s">
        <v>315</v>
      </c>
      <c r="D15" s="46" t="s">
        <v>40</v>
      </c>
      <c r="E15" s="49" t="s">
        <v>76</v>
      </c>
      <c r="F15" s="49" t="s">
        <v>89</v>
      </c>
      <c r="G15" s="50" t="s">
        <v>251</v>
      </c>
      <c r="H15" s="49" t="s">
        <v>89</v>
      </c>
    </row>
    <row r="16" spans="1:8" ht="60" x14ac:dyDescent="0.25">
      <c r="A16" s="45" t="s">
        <v>96</v>
      </c>
      <c r="B16" s="46">
        <v>3</v>
      </c>
      <c r="C16" s="46" t="s">
        <v>315</v>
      </c>
      <c r="D16" s="46" t="s">
        <v>3</v>
      </c>
      <c r="E16" s="49" t="s">
        <v>77</v>
      </c>
      <c r="F16" s="49" t="s">
        <v>252</v>
      </c>
      <c r="G16" s="50" t="s">
        <v>253</v>
      </c>
      <c r="H16" s="50" t="s">
        <v>254</v>
      </c>
    </row>
    <row r="17" spans="1:8" ht="105" x14ac:dyDescent="0.25">
      <c r="A17" s="45" t="s">
        <v>96</v>
      </c>
      <c r="B17" s="46">
        <v>4</v>
      </c>
      <c r="C17" s="46" t="s">
        <v>315</v>
      </c>
      <c r="D17" s="46" t="s">
        <v>7</v>
      </c>
      <c r="E17" s="49" t="s">
        <v>78</v>
      </c>
      <c r="F17" s="49" t="s">
        <v>255</v>
      </c>
      <c r="G17" s="50" t="s">
        <v>256</v>
      </c>
      <c r="H17" s="50" t="s">
        <v>257</v>
      </c>
    </row>
    <row r="18" spans="1:8" ht="90" x14ac:dyDescent="0.25">
      <c r="A18" s="45" t="s">
        <v>96</v>
      </c>
      <c r="B18" s="46">
        <v>5</v>
      </c>
      <c r="C18" s="46" t="s">
        <v>315</v>
      </c>
      <c r="D18" s="46" t="s">
        <v>8</v>
      </c>
      <c r="E18" s="49" t="s">
        <v>79</v>
      </c>
      <c r="F18" s="49" t="s">
        <v>258</v>
      </c>
      <c r="G18" s="50" t="s">
        <v>259</v>
      </c>
      <c r="H18" s="50" t="s">
        <v>260</v>
      </c>
    </row>
    <row r="19" spans="1:8" ht="75" x14ac:dyDescent="0.25">
      <c r="A19" s="45" t="s">
        <v>96</v>
      </c>
      <c r="B19" s="46">
        <v>6</v>
      </c>
      <c r="C19" s="46" t="s">
        <v>315</v>
      </c>
      <c r="D19" s="46" t="s">
        <v>12</v>
      </c>
      <c r="E19" s="49" t="s">
        <v>80</v>
      </c>
      <c r="F19" s="49" t="s">
        <v>261</v>
      </c>
      <c r="G19" s="50" t="s">
        <v>262</v>
      </c>
      <c r="H19" s="50" t="s">
        <v>263</v>
      </c>
    </row>
    <row r="20" spans="1:8" ht="60" x14ac:dyDescent="0.25">
      <c r="A20" s="45" t="s">
        <v>96</v>
      </c>
      <c r="B20" s="46">
        <v>7</v>
      </c>
      <c r="C20" s="46" t="s">
        <v>315</v>
      </c>
      <c r="D20" s="46" t="s">
        <v>13</v>
      </c>
      <c r="E20" s="49" t="s">
        <v>81</v>
      </c>
      <c r="F20" s="49" t="s">
        <v>264</v>
      </c>
      <c r="G20" s="50" t="s">
        <v>265</v>
      </c>
      <c r="H20" s="50" t="s">
        <v>266</v>
      </c>
    </row>
    <row r="21" spans="1:8" ht="60" x14ac:dyDescent="0.25">
      <c r="A21" s="45" t="s">
        <v>96</v>
      </c>
      <c r="B21" s="46">
        <v>8</v>
      </c>
      <c r="C21" s="46" t="s">
        <v>315</v>
      </c>
      <c r="D21" s="46" t="s">
        <v>15</v>
      </c>
      <c r="E21" s="49" t="s">
        <v>82</v>
      </c>
      <c r="F21" s="49" t="s">
        <v>267</v>
      </c>
      <c r="G21" s="50" t="s">
        <v>268</v>
      </c>
      <c r="H21" s="50" t="s">
        <v>269</v>
      </c>
    </row>
    <row r="22" spans="1:8" ht="45" x14ac:dyDescent="0.25">
      <c r="A22" s="45" t="s">
        <v>96</v>
      </c>
      <c r="B22" s="46">
        <v>9</v>
      </c>
      <c r="C22" s="46" t="s">
        <v>315</v>
      </c>
      <c r="D22" s="46" t="s">
        <v>14</v>
      </c>
      <c r="E22" s="49" t="s">
        <v>83</v>
      </c>
      <c r="F22" s="49" t="s">
        <v>270</v>
      </c>
      <c r="G22" s="50" t="s">
        <v>271</v>
      </c>
      <c r="H22" s="50" t="s">
        <v>272</v>
      </c>
    </row>
    <row r="23" spans="1:8" ht="45" x14ac:dyDescent="0.25">
      <c r="A23" s="45" t="s">
        <v>96</v>
      </c>
      <c r="B23" s="46">
        <v>10</v>
      </c>
      <c r="C23" s="46" t="s">
        <v>315</v>
      </c>
      <c r="D23" s="46" t="s">
        <v>14</v>
      </c>
      <c r="E23" s="49" t="s">
        <v>83</v>
      </c>
      <c r="F23" s="49" t="s">
        <v>270</v>
      </c>
      <c r="G23" s="50" t="s">
        <v>271</v>
      </c>
      <c r="H23" s="50" t="s">
        <v>272</v>
      </c>
    </row>
    <row r="24" spans="1:8" ht="105" x14ac:dyDescent="0.25">
      <c r="A24" s="45" t="s">
        <v>96</v>
      </c>
      <c r="B24" s="46">
        <v>11</v>
      </c>
      <c r="C24" s="46" t="s">
        <v>315</v>
      </c>
      <c r="D24" s="46" t="s">
        <v>6</v>
      </c>
      <c r="E24" s="49" t="s">
        <v>84</v>
      </c>
      <c r="F24" s="49" t="s">
        <v>273</v>
      </c>
      <c r="G24" s="50" t="s">
        <v>274</v>
      </c>
      <c r="H24" s="50" t="s">
        <v>275</v>
      </c>
    </row>
    <row r="25" spans="1:8" ht="45" x14ac:dyDescent="0.25">
      <c r="A25" s="45" t="s">
        <v>96</v>
      </c>
      <c r="B25" s="46">
        <v>12</v>
      </c>
      <c r="C25" s="46" t="s">
        <v>315</v>
      </c>
      <c r="D25" s="46" t="s">
        <v>14</v>
      </c>
      <c r="E25" s="49" t="s">
        <v>83</v>
      </c>
      <c r="F25" s="49" t="s">
        <v>270</v>
      </c>
      <c r="G25" s="50" t="s">
        <v>271</v>
      </c>
      <c r="H25" s="50" t="s">
        <v>272</v>
      </c>
    </row>
    <row r="26" spans="1:8" ht="60" x14ac:dyDescent="0.25">
      <c r="A26" s="45" t="str">
        <f>RIGHT(C26,2)</f>
        <v>KG</v>
      </c>
      <c r="B26" s="46">
        <v>1</v>
      </c>
      <c r="C26" s="46" t="s">
        <v>316</v>
      </c>
      <c r="D26" s="46" t="s">
        <v>45</v>
      </c>
      <c r="E26" s="49" t="s">
        <v>90</v>
      </c>
      <c r="F26" s="49" t="s">
        <v>276</v>
      </c>
      <c r="G26" s="50" t="s">
        <v>277</v>
      </c>
      <c r="H26" s="50" t="s">
        <v>278</v>
      </c>
    </row>
    <row r="27" spans="1:8" ht="60" x14ac:dyDescent="0.25">
      <c r="A27" s="45" t="str">
        <f t="shared" ref="A27:A37" si="0">RIGHT(C27,2)</f>
        <v>KG</v>
      </c>
      <c r="B27" s="46">
        <v>2</v>
      </c>
      <c r="C27" s="46" t="s">
        <v>316</v>
      </c>
      <c r="D27" s="46" t="s">
        <v>45</v>
      </c>
      <c r="E27" s="49" t="s">
        <v>90</v>
      </c>
      <c r="F27" s="49" t="s">
        <v>276</v>
      </c>
      <c r="G27" s="50" t="s">
        <v>277</v>
      </c>
      <c r="H27" s="50" t="s">
        <v>278</v>
      </c>
    </row>
    <row r="28" spans="1:8" ht="60" x14ac:dyDescent="0.25">
      <c r="A28" s="45" t="str">
        <f t="shared" si="0"/>
        <v>KG</v>
      </c>
      <c r="B28" s="46">
        <v>3</v>
      </c>
      <c r="C28" s="46" t="s">
        <v>316</v>
      </c>
      <c r="D28" s="46" t="s">
        <v>45</v>
      </c>
      <c r="E28" s="49" t="s">
        <v>90</v>
      </c>
      <c r="F28" s="49" t="s">
        <v>276</v>
      </c>
      <c r="G28" s="50" t="s">
        <v>277</v>
      </c>
      <c r="H28" s="50" t="s">
        <v>278</v>
      </c>
    </row>
    <row r="29" spans="1:8" ht="60" x14ac:dyDescent="0.25">
      <c r="A29" s="45" t="str">
        <f t="shared" si="0"/>
        <v>KG</v>
      </c>
      <c r="B29" s="46">
        <v>4</v>
      </c>
      <c r="C29" s="46" t="s">
        <v>316</v>
      </c>
      <c r="D29" s="46" t="s">
        <v>46</v>
      </c>
      <c r="E29" s="49" t="s">
        <v>91</v>
      </c>
      <c r="F29" s="49" t="s">
        <v>279</v>
      </c>
      <c r="G29" s="50" t="s">
        <v>280</v>
      </c>
      <c r="H29" s="50" t="s">
        <v>281</v>
      </c>
    </row>
    <row r="30" spans="1:8" ht="60" x14ac:dyDescent="0.25">
      <c r="A30" s="45" t="str">
        <f t="shared" si="0"/>
        <v>KG</v>
      </c>
      <c r="B30" s="46">
        <v>5</v>
      </c>
      <c r="C30" s="46" t="s">
        <v>316</v>
      </c>
      <c r="D30" s="46" t="s">
        <v>42</v>
      </c>
      <c r="E30" s="49" t="s">
        <v>92</v>
      </c>
      <c r="F30" s="49" t="s">
        <v>282</v>
      </c>
      <c r="G30" s="50" t="s">
        <v>283</v>
      </c>
      <c r="H30" s="50" t="s">
        <v>284</v>
      </c>
    </row>
    <row r="31" spans="1:8" ht="75" x14ac:dyDescent="0.25">
      <c r="A31" s="45" t="str">
        <f t="shared" si="0"/>
        <v>KG</v>
      </c>
      <c r="B31" s="46">
        <v>6</v>
      </c>
      <c r="C31" s="46" t="s">
        <v>316</v>
      </c>
      <c r="D31" s="46" t="s">
        <v>44</v>
      </c>
      <c r="E31" s="49" t="s">
        <v>93</v>
      </c>
      <c r="F31" s="49" t="s">
        <v>285</v>
      </c>
      <c r="G31" s="50" t="s">
        <v>286</v>
      </c>
      <c r="H31" s="50" t="s">
        <v>287</v>
      </c>
    </row>
    <row r="32" spans="1:8" ht="90" x14ac:dyDescent="0.25">
      <c r="A32" s="45" t="str">
        <f t="shared" si="0"/>
        <v>KG</v>
      </c>
      <c r="B32" s="46">
        <v>7</v>
      </c>
      <c r="C32" s="46" t="s">
        <v>316</v>
      </c>
      <c r="D32" s="46" t="s">
        <v>41</v>
      </c>
      <c r="E32" s="49" t="s">
        <v>85</v>
      </c>
      <c r="F32" s="49" t="s">
        <v>89</v>
      </c>
      <c r="G32" s="50" t="s">
        <v>288</v>
      </c>
      <c r="H32" s="49" t="s">
        <v>89</v>
      </c>
    </row>
    <row r="33" spans="1:8" ht="90" x14ac:dyDescent="0.25">
      <c r="A33" s="45" t="str">
        <f t="shared" si="0"/>
        <v>KG</v>
      </c>
      <c r="B33" s="46">
        <v>8</v>
      </c>
      <c r="C33" s="46" t="s">
        <v>316</v>
      </c>
      <c r="D33" s="46" t="s">
        <v>43</v>
      </c>
      <c r="E33" s="49" t="s">
        <v>86</v>
      </c>
      <c r="F33" s="49" t="s">
        <v>289</v>
      </c>
      <c r="G33" s="50" t="s">
        <v>290</v>
      </c>
      <c r="H33" s="50" t="s">
        <v>291</v>
      </c>
    </row>
    <row r="34" spans="1:8" ht="45" x14ac:dyDescent="0.25">
      <c r="A34" s="45" t="str">
        <f t="shared" si="0"/>
        <v>KG</v>
      </c>
      <c r="B34" s="46">
        <v>9</v>
      </c>
      <c r="C34" s="46" t="s">
        <v>316</v>
      </c>
      <c r="D34" s="46" t="s">
        <v>47</v>
      </c>
      <c r="E34" s="49" t="s">
        <v>87</v>
      </c>
      <c r="F34" s="49" t="s">
        <v>292</v>
      </c>
      <c r="G34" s="50" t="s">
        <v>293</v>
      </c>
      <c r="H34" s="50" t="s">
        <v>294</v>
      </c>
    </row>
    <row r="35" spans="1:8" ht="45" x14ac:dyDescent="0.25">
      <c r="A35" s="45" t="str">
        <f t="shared" si="0"/>
        <v>KG</v>
      </c>
      <c r="B35" s="46">
        <v>10</v>
      </c>
      <c r="C35" s="46" t="s">
        <v>316</v>
      </c>
      <c r="D35" s="46" t="s">
        <v>48</v>
      </c>
      <c r="E35" s="49" t="s">
        <v>88</v>
      </c>
      <c r="F35" s="49" t="s">
        <v>295</v>
      </c>
      <c r="G35" s="50" t="s">
        <v>296</v>
      </c>
      <c r="H35" s="50" t="s">
        <v>297</v>
      </c>
    </row>
    <row r="36" spans="1:8" ht="45" x14ac:dyDescent="0.25">
      <c r="A36" s="45" t="str">
        <f t="shared" si="0"/>
        <v>KG</v>
      </c>
      <c r="B36" s="46">
        <v>11</v>
      </c>
      <c r="C36" s="46" t="s">
        <v>316</v>
      </c>
      <c r="D36" s="46" t="s">
        <v>47</v>
      </c>
      <c r="E36" s="49" t="s">
        <v>87</v>
      </c>
      <c r="F36" s="49" t="s">
        <v>292</v>
      </c>
      <c r="G36" s="50" t="s">
        <v>293</v>
      </c>
      <c r="H36" s="50" t="s">
        <v>294</v>
      </c>
    </row>
    <row r="37" spans="1:8" ht="45" x14ac:dyDescent="0.25">
      <c r="A37" s="45" t="str">
        <f t="shared" si="0"/>
        <v>KG</v>
      </c>
      <c r="B37" s="46">
        <v>12</v>
      </c>
      <c r="C37" s="46" t="s">
        <v>316</v>
      </c>
      <c r="D37" s="46" t="s">
        <v>48</v>
      </c>
      <c r="E37" s="49" t="s">
        <v>88</v>
      </c>
      <c r="F37" s="49" t="s">
        <v>295</v>
      </c>
      <c r="G37" s="50" t="s">
        <v>296</v>
      </c>
      <c r="H37" s="50" t="s">
        <v>297</v>
      </c>
    </row>
    <row r="38" spans="1:8" x14ac:dyDescent="0.25">
      <c r="B38" s="4"/>
      <c r="D38" s="4"/>
    </row>
    <row r="39" spans="1:8" x14ac:dyDescent="0.25">
      <c r="B39" s="4"/>
      <c r="D39" s="4"/>
    </row>
    <row r="40" spans="1:8" x14ac:dyDescent="0.25">
      <c r="B40" s="4"/>
      <c r="D40" s="4"/>
    </row>
    <row r="41" spans="1:8" x14ac:dyDescent="0.25">
      <c r="B41" s="4"/>
      <c r="D41" s="4"/>
    </row>
    <row r="42" spans="1:8" x14ac:dyDescent="0.25">
      <c r="B42" s="4"/>
      <c r="D42" s="4"/>
    </row>
    <row r="43" spans="1:8" x14ac:dyDescent="0.25">
      <c r="B43" s="4"/>
      <c r="D43" s="4"/>
    </row>
    <row r="44" spans="1:8" x14ac:dyDescent="0.25">
      <c r="B44" s="4"/>
      <c r="D44" s="4"/>
    </row>
    <row r="45" spans="1:8" x14ac:dyDescent="0.25">
      <c r="B45" s="4"/>
      <c r="D45" s="4"/>
    </row>
    <row r="46" spans="1:8" x14ac:dyDescent="0.25">
      <c r="B46" s="4"/>
      <c r="D46" s="4"/>
    </row>
  </sheetData>
  <sheetProtection algorithmName="SHA-512" hashValue="/hyhBy7JIxN1ysC8NbsiQXkAOPnGdcR4oOXCDy4k0snJg0CXjTQh7/wh5o7e/0gT5eMkFTTq+tUiDCMR+JKYnQ==" saltValue="E80h+LF7zpAUIcqjIpvamA==" spinCount="100000" sheet="1" objects="1" scenarios="1"/>
  <autoFilter ref="B1:D1" xr:uid="{00000000-0009-0000-0000-000003000000}"/>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1"/>
  <sheetViews>
    <sheetView workbookViewId="0">
      <selection activeCell="N12" sqref="N12"/>
    </sheetView>
  </sheetViews>
  <sheetFormatPr defaultRowHeight="15" x14ac:dyDescent="0.25"/>
  <cols>
    <col min="1" max="1" width="22.140625" customWidth="1"/>
    <col min="2" max="2" width="12" bestFit="1" customWidth="1"/>
    <col min="3" max="3" width="15" bestFit="1" customWidth="1"/>
    <col min="4" max="4" width="21.42578125" customWidth="1"/>
  </cols>
  <sheetData>
    <row r="1" spans="1:4" ht="26.25" x14ac:dyDescent="0.4">
      <c r="A1" s="58" t="s">
        <v>303</v>
      </c>
      <c r="B1" s="58"/>
      <c r="C1" s="58"/>
      <c r="D1" s="58"/>
    </row>
    <row r="2" spans="1:4" ht="18.75" x14ac:dyDescent="0.3">
      <c r="A2" s="36" t="s">
        <v>305</v>
      </c>
      <c r="B2" t="s">
        <v>301</v>
      </c>
      <c r="D2" s="34" t="s">
        <v>304</v>
      </c>
    </row>
    <row r="4" spans="1:4" x14ac:dyDescent="0.25">
      <c r="A4" s="33" t="s">
        <v>299</v>
      </c>
      <c r="B4" s="33" t="s">
        <v>0</v>
      </c>
      <c r="C4" s="33" t="s">
        <v>63</v>
      </c>
      <c r="D4" s="33" t="s">
        <v>64</v>
      </c>
    </row>
    <row r="5" spans="1:4" x14ac:dyDescent="0.25">
      <c r="A5" t="s">
        <v>317</v>
      </c>
      <c r="B5">
        <v>1</v>
      </c>
      <c r="C5" t="s">
        <v>120</v>
      </c>
      <c r="D5" t="s">
        <v>131</v>
      </c>
    </row>
    <row r="6" spans="1:4" x14ac:dyDescent="0.25">
      <c r="B6">
        <v>2</v>
      </c>
      <c r="C6" t="s">
        <v>115</v>
      </c>
      <c r="D6" t="s">
        <v>134</v>
      </c>
    </row>
    <row r="7" spans="1:4" x14ac:dyDescent="0.25">
      <c r="B7">
        <v>3</v>
      </c>
      <c r="C7" t="s">
        <v>99</v>
      </c>
      <c r="D7" t="s">
        <v>137</v>
      </c>
    </row>
    <row r="8" spans="1:4" x14ac:dyDescent="0.25">
      <c r="B8">
        <v>4</v>
      </c>
      <c r="C8" t="s">
        <v>106</v>
      </c>
      <c r="D8" t="s">
        <v>140</v>
      </c>
    </row>
    <row r="9" spans="1:4" x14ac:dyDescent="0.25">
      <c r="B9">
        <v>5</v>
      </c>
      <c r="C9" t="s">
        <v>119</v>
      </c>
      <c r="D9" t="s">
        <v>143</v>
      </c>
    </row>
    <row r="10" spans="1:4" x14ac:dyDescent="0.25">
      <c r="B10">
        <v>6</v>
      </c>
      <c r="C10" t="s">
        <v>114</v>
      </c>
      <c r="D10" t="s">
        <v>146</v>
      </c>
    </row>
    <row r="11" spans="1:4" x14ac:dyDescent="0.25">
      <c r="B11">
        <v>7</v>
      </c>
      <c r="C11" t="s">
        <v>105</v>
      </c>
      <c r="D11" t="s">
        <v>149</v>
      </c>
    </row>
    <row r="12" spans="1:4" x14ac:dyDescent="0.25">
      <c r="B12">
        <v>8</v>
      </c>
      <c r="C12" t="s">
        <v>116</v>
      </c>
      <c r="D12" t="s">
        <v>152</v>
      </c>
    </row>
    <row r="13" spans="1:4" x14ac:dyDescent="0.25">
      <c r="B13">
        <v>9</v>
      </c>
      <c r="C13" t="s">
        <v>121</v>
      </c>
      <c r="D13" t="s">
        <v>155</v>
      </c>
    </row>
    <row r="14" spans="1:4" x14ac:dyDescent="0.25">
      <c r="B14">
        <v>10</v>
      </c>
      <c r="C14" t="s">
        <v>107</v>
      </c>
      <c r="D14" t="s">
        <v>158</v>
      </c>
    </row>
    <row r="15" spans="1:4" x14ac:dyDescent="0.25">
      <c r="B15">
        <v>11</v>
      </c>
      <c r="C15" t="s">
        <v>122</v>
      </c>
      <c r="D15" t="s">
        <v>155</v>
      </c>
    </row>
    <row r="16" spans="1:4" x14ac:dyDescent="0.25">
      <c r="B16">
        <v>12</v>
      </c>
      <c r="C16" t="s">
        <v>100</v>
      </c>
      <c r="D16" t="s">
        <v>162</v>
      </c>
    </row>
    <row r="17" spans="1:4" x14ac:dyDescent="0.25">
      <c r="A17" t="s">
        <v>318</v>
      </c>
      <c r="B17">
        <v>1</v>
      </c>
      <c r="C17" t="s">
        <v>117</v>
      </c>
      <c r="D17" t="s">
        <v>165</v>
      </c>
    </row>
    <row r="18" spans="1:4" x14ac:dyDescent="0.25">
      <c r="B18">
        <v>2</v>
      </c>
      <c r="C18" t="s">
        <v>110</v>
      </c>
      <c r="D18" t="s">
        <v>168</v>
      </c>
    </row>
    <row r="19" spans="1:4" x14ac:dyDescent="0.25">
      <c r="B19">
        <v>3</v>
      </c>
      <c r="C19" t="s">
        <v>111</v>
      </c>
      <c r="D19" t="s">
        <v>171</v>
      </c>
    </row>
    <row r="20" spans="1:4" x14ac:dyDescent="0.25">
      <c r="B20">
        <v>4</v>
      </c>
      <c r="C20" t="s">
        <v>102</v>
      </c>
      <c r="D20" t="s">
        <v>174</v>
      </c>
    </row>
    <row r="21" spans="1:4" x14ac:dyDescent="0.25">
      <c r="B21">
        <v>5</v>
      </c>
      <c r="C21" t="s">
        <v>123</v>
      </c>
      <c r="D21" t="s">
        <v>177</v>
      </c>
    </row>
    <row r="22" spans="1:4" x14ac:dyDescent="0.25">
      <c r="B22">
        <v>6</v>
      </c>
      <c r="C22" t="s">
        <v>124</v>
      </c>
      <c r="D22" t="s">
        <v>180</v>
      </c>
    </row>
    <row r="23" spans="1:4" x14ac:dyDescent="0.25">
      <c r="B23">
        <v>7</v>
      </c>
      <c r="C23" t="s">
        <v>130</v>
      </c>
      <c r="D23" t="s">
        <v>183</v>
      </c>
    </row>
    <row r="24" spans="1:4" x14ac:dyDescent="0.25">
      <c r="B24">
        <v>8</v>
      </c>
      <c r="C24" t="s">
        <v>109</v>
      </c>
      <c r="D24" t="s">
        <v>186</v>
      </c>
    </row>
    <row r="25" spans="1:4" x14ac:dyDescent="0.25">
      <c r="B25">
        <v>9</v>
      </c>
      <c r="C25" t="s">
        <v>101</v>
      </c>
      <c r="D25" t="s">
        <v>101</v>
      </c>
    </row>
    <row r="26" spans="1:4" x14ac:dyDescent="0.25">
      <c r="B26">
        <v>10</v>
      </c>
      <c r="C26" t="s">
        <v>123</v>
      </c>
      <c r="D26" t="s">
        <v>177</v>
      </c>
    </row>
    <row r="27" spans="1:4" x14ac:dyDescent="0.25">
      <c r="B27">
        <v>11</v>
      </c>
      <c r="C27" t="s">
        <v>108</v>
      </c>
      <c r="D27" t="s">
        <v>191</v>
      </c>
    </row>
    <row r="28" spans="1:4" x14ac:dyDescent="0.25">
      <c r="B28">
        <v>12</v>
      </c>
      <c r="C28" t="s">
        <v>118</v>
      </c>
      <c r="D28" t="s">
        <v>194</v>
      </c>
    </row>
    <row r="29" spans="1:4" x14ac:dyDescent="0.25">
      <c r="A29" t="s">
        <v>319</v>
      </c>
      <c r="B29">
        <v>1</v>
      </c>
      <c r="C29" t="s">
        <v>97</v>
      </c>
      <c r="D29" t="s">
        <v>197</v>
      </c>
    </row>
    <row r="30" spans="1:4" x14ac:dyDescent="0.25">
      <c r="B30">
        <v>2</v>
      </c>
      <c r="C30" t="s">
        <v>104</v>
      </c>
      <c r="D30" t="s">
        <v>101</v>
      </c>
    </row>
    <row r="31" spans="1:4" x14ac:dyDescent="0.25">
      <c r="B31">
        <v>3</v>
      </c>
      <c r="C31" t="s">
        <v>129</v>
      </c>
      <c r="D31" t="s">
        <v>201</v>
      </c>
    </row>
    <row r="32" spans="1:4" x14ac:dyDescent="0.25">
      <c r="B32">
        <v>4</v>
      </c>
      <c r="C32" t="s">
        <v>113</v>
      </c>
      <c r="D32" t="s">
        <v>204</v>
      </c>
    </row>
    <row r="33" spans="1:4" x14ac:dyDescent="0.25">
      <c r="B33">
        <v>5</v>
      </c>
      <c r="C33" t="s">
        <v>126</v>
      </c>
      <c r="D33" t="s">
        <v>207</v>
      </c>
    </row>
    <row r="34" spans="1:4" x14ac:dyDescent="0.25">
      <c r="B34">
        <v>6</v>
      </c>
      <c r="C34" t="s">
        <v>103</v>
      </c>
      <c r="D34" t="s">
        <v>210</v>
      </c>
    </row>
    <row r="35" spans="1:4" x14ac:dyDescent="0.25">
      <c r="B35">
        <v>7</v>
      </c>
      <c r="C35" t="s">
        <v>128</v>
      </c>
      <c r="D35" t="s">
        <v>155</v>
      </c>
    </row>
    <row r="36" spans="1:4" x14ac:dyDescent="0.25">
      <c r="B36">
        <v>8</v>
      </c>
      <c r="C36" t="s">
        <v>98</v>
      </c>
      <c r="D36" t="s">
        <v>214</v>
      </c>
    </row>
    <row r="37" spans="1:4" x14ac:dyDescent="0.25">
      <c r="B37">
        <v>9</v>
      </c>
      <c r="C37" t="s">
        <v>112</v>
      </c>
      <c r="D37" t="s">
        <v>217</v>
      </c>
    </row>
    <row r="38" spans="1:4" x14ac:dyDescent="0.25">
      <c r="B38">
        <v>10</v>
      </c>
      <c r="C38" t="s">
        <v>125</v>
      </c>
      <c r="D38" t="s">
        <v>220</v>
      </c>
    </row>
    <row r="39" spans="1:4" x14ac:dyDescent="0.25">
      <c r="B39">
        <v>11</v>
      </c>
      <c r="C39" t="s">
        <v>104</v>
      </c>
      <c r="D39" t="s">
        <v>101</v>
      </c>
    </row>
    <row r="40" spans="1:4" x14ac:dyDescent="0.25">
      <c r="B40">
        <v>12</v>
      </c>
      <c r="C40" t="s">
        <v>127</v>
      </c>
      <c r="D40" t="s">
        <v>223</v>
      </c>
    </row>
    <row r="41" spans="1:4" x14ac:dyDescent="0.25">
      <c r="A41" t="s">
        <v>302</v>
      </c>
      <c r="B41" t="s">
        <v>302</v>
      </c>
      <c r="C41" t="s">
        <v>302</v>
      </c>
      <c r="D41" t="s">
        <v>302</v>
      </c>
    </row>
  </sheetData>
  <mergeCells count="1">
    <mergeCell ref="A1:D1"/>
  </mergeCell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6"/>
  <sheetViews>
    <sheetView view="pageBreakPreview" zoomScale="115" zoomScaleNormal="100" zoomScaleSheetLayoutView="115" workbookViewId="0">
      <selection activeCell="C1" sqref="C1:C1048576"/>
    </sheetView>
  </sheetViews>
  <sheetFormatPr defaultRowHeight="15" x14ac:dyDescent="0.25"/>
  <cols>
    <col min="1" max="1" width="5.5703125" style="6" customWidth="1"/>
    <col min="2" max="2" width="5.5703125" style="2" customWidth="1"/>
    <col min="3" max="3" width="13.7109375" style="5" customWidth="1"/>
    <col min="4" max="4" width="11.5703125" style="5" customWidth="1"/>
    <col min="5" max="5" width="11.85546875" style="2" customWidth="1"/>
    <col min="6" max="6" width="12" style="2" customWidth="1"/>
    <col min="7" max="8" width="37.85546875" style="12" customWidth="1"/>
  </cols>
  <sheetData>
    <row r="1" spans="1:8" s="16" customFormat="1" ht="33" customHeight="1" x14ac:dyDescent="0.25">
      <c r="A1" s="13" t="s">
        <v>94</v>
      </c>
      <c r="B1" s="14" t="s">
        <v>298</v>
      </c>
      <c r="C1" s="14" t="s">
        <v>299</v>
      </c>
      <c r="D1" s="14" t="s">
        <v>300</v>
      </c>
      <c r="E1" s="14" t="s">
        <v>63</v>
      </c>
      <c r="F1" s="14" t="s">
        <v>64</v>
      </c>
      <c r="G1" s="14" t="s">
        <v>65</v>
      </c>
      <c r="H1" s="15" t="s">
        <v>66</v>
      </c>
    </row>
    <row r="2" spans="1:8" ht="25.5" x14ac:dyDescent="0.25">
      <c r="A2" s="21" t="str">
        <f t="shared" ref="A2:A13" si="0">RIGHT(C2,2)</f>
        <v>KG</v>
      </c>
      <c r="B2" s="22">
        <v>1</v>
      </c>
      <c r="C2" s="23" t="s">
        <v>319</v>
      </c>
      <c r="D2" s="29" t="s">
        <v>52</v>
      </c>
      <c r="E2" s="22" t="s">
        <v>97</v>
      </c>
      <c r="F2" s="22" t="s">
        <v>197</v>
      </c>
      <c r="G2" s="17" t="s">
        <v>198</v>
      </c>
      <c r="H2" s="18" t="s">
        <v>199</v>
      </c>
    </row>
    <row r="3" spans="1:8" ht="78" customHeight="1" x14ac:dyDescent="0.25">
      <c r="A3" s="21" t="str">
        <f t="shared" si="0"/>
        <v>KG</v>
      </c>
      <c r="B3" s="22">
        <v>2</v>
      </c>
      <c r="C3" s="23" t="s">
        <v>319</v>
      </c>
      <c r="D3" s="29" t="s">
        <v>58</v>
      </c>
      <c r="E3" s="22" t="s">
        <v>104</v>
      </c>
      <c r="F3" s="22" t="s">
        <v>101</v>
      </c>
      <c r="G3" s="17" t="s">
        <v>200</v>
      </c>
      <c r="H3" s="18" t="s">
        <v>190</v>
      </c>
    </row>
    <row r="4" spans="1:8" ht="65.25" customHeight="1" x14ac:dyDescent="0.25">
      <c r="A4" s="21" t="str">
        <f t="shared" si="0"/>
        <v>KG</v>
      </c>
      <c r="B4" s="22">
        <v>3</v>
      </c>
      <c r="C4" s="23" t="s">
        <v>319</v>
      </c>
      <c r="D4" s="29" t="s">
        <v>57</v>
      </c>
      <c r="E4" s="22" t="s">
        <v>129</v>
      </c>
      <c r="F4" s="22" t="s">
        <v>201</v>
      </c>
      <c r="G4" s="17" t="s">
        <v>202</v>
      </c>
      <c r="H4" s="18" t="s">
        <v>203</v>
      </c>
    </row>
    <row r="5" spans="1:8" ht="53.25" customHeight="1" x14ac:dyDescent="0.25">
      <c r="A5" s="21" t="str">
        <f t="shared" si="0"/>
        <v>KG</v>
      </c>
      <c r="B5" s="22">
        <v>4</v>
      </c>
      <c r="C5" s="23" t="s">
        <v>319</v>
      </c>
      <c r="D5" s="29" t="s">
        <v>62</v>
      </c>
      <c r="E5" s="22" t="s">
        <v>113</v>
      </c>
      <c r="F5" s="22" t="s">
        <v>204</v>
      </c>
      <c r="G5" s="17" t="s">
        <v>205</v>
      </c>
      <c r="H5" s="18" t="s">
        <v>206</v>
      </c>
    </row>
    <row r="6" spans="1:8" ht="105" customHeight="1" x14ac:dyDescent="0.25">
      <c r="A6" s="21" t="str">
        <f t="shared" si="0"/>
        <v>KG</v>
      </c>
      <c r="B6" s="22">
        <v>5</v>
      </c>
      <c r="C6" s="23" t="s">
        <v>319</v>
      </c>
      <c r="D6" s="29" t="s">
        <v>55</v>
      </c>
      <c r="E6" s="22" t="s">
        <v>126</v>
      </c>
      <c r="F6" s="22" t="s">
        <v>207</v>
      </c>
      <c r="G6" s="17" t="s">
        <v>208</v>
      </c>
      <c r="H6" s="18" t="s">
        <v>209</v>
      </c>
    </row>
    <row r="7" spans="1:8" ht="67.5" customHeight="1" x14ac:dyDescent="0.25">
      <c r="A7" s="21" t="str">
        <f t="shared" si="0"/>
        <v>KG</v>
      </c>
      <c r="B7" s="22">
        <v>6</v>
      </c>
      <c r="C7" s="23" t="s">
        <v>319</v>
      </c>
      <c r="D7" s="29" t="s">
        <v>59</v>
      </c>
      <c r="E7" s="22" t="s">
        <v>103</v>
      </c>
      <c r="F7" s="22" t="s">
        <v>210</v>
      </c>
      <c r="G7" s="17" t="s">
        <v>211</v>
      </c>
      <c r="H7" s="18" t="s">
        <v>212</v>
      </c>
    </row>
    <row r="8" spans="1:8" ht="168.75" customHeight="1" x14ac:dyDescent="0.25">
      <c r="A8" s="21" t="str">
        <f t="shared" si="0"/>
        <v>KG</v>
      </c>
      <c r="B8" s="22">
        <v>7</v>
      </c>
      <c r="C8" s="23" t="s">
        <v>319</v>
      </c>
      <c r="D8" s="29" t="s">
        <v>56</v>
      </c>
      <c r="E8" s="22" t="s">
        <v>128</v>
      </c>
      <c r="F8" s="22" t="s">
        <v>155</v>
      </c>
      <c r="G8" s="17" t="s">
        <v>213</v>
      </c>
      <c r="H8" s="18" t="s">
        <v>157</v>
      </c>
    </row>
    <row r="9" spans="1:8" ht="78" customHeight="1" x14ac:dyDescent="0.25">
      <c r="A9" s="21" t="str">
        <f t="shared" si="0"/>
        <v>KG</v>
      </c>
      <c r="B9" s="22">
        <v>8</v>
      </c>
      <c r="C9" s="23" t="s">
        <v>319</v>
      </c>
      <c r="D9" s="29" t="s">
        <v>54</v>
      </c>
      <c r="E9" s="22" t="s">
        <v>98</v>
      </c>
      <c r="F9" s="22" t="s">
        <v>214</v>
      </c>
      <c r="G9" s="17" t="s">
        <v>215</v>
      </c>
      <c r="H9" s="18" t="s">
        <v>216</v>
      </c>
    </row>
    <row r="10" spans="1:8" ht="89.25" x14ac:dyDescent="0.25">
      <c r="A10" s="21" t="str">
        <f t="shared" si="0"/>
        <v>KG</v>
      </c>
      <c r="B10" s="22">
        <v>9</v>
      </c>
      <c r="C10" s="23" t="s">
        <v>319</v>
      </c>
      <c r="D10" s="29" t="s">
        <v>61</v>
      </c>
      <c r="E10" s="22" t="s">
        <v>112</v>
      </c>
      <c r="F10" s="22" t="s">
        <v>217</v>
      </c>
      <c r="G10" s="17" t="s">
        <v>218</v>
      </c>
      <c r="H10" s="18" t="s">
        <v>219</v>
      </c>
    </row>
    <row r="11" spans="1:8" ht="51" x14ac:dyDescent="0.25">
      <c r="A11" s="21" t="str">
        <f t="shared" si="0"/>
        <v>KG</v>
      </c>
      <c r="B11" s="22">
        <v>10</v>
      </c>
      <c r="C11" s="23" t="s">
        <v>319</v>
      </c>
      <c r="D11" s="29" t="s">
        <v>60</v>
      </c>
      <c r="E11" s="22" t="s">
        <v>125</v>
      </c>
      <c r="F11" s="22" t="s">
        <v>220</v>
      </c>
      <c r="G11" s="17" t="s">
        <v>221</v>
      </c>
      <c r="H11" s="18" t="s">
        <v>222</v>
      </c>
    </row>
    <row r="12" spans="1:8" ht="78" customHeight="1" x14ac:dyDescent="0.25">
      <c r="A12" s="21" t="str">
        <f t="shared" si="0"/>
        <v>KG</v>
      </c>
      <c r="B12" s="22">
        <v>11</v>
      </c>
      <c r="C12" s="23" t="s">
        <v>319</v>
      </c>
      <c r="D12" s="29" t="s">
        <v>58</v>
      </c>
      <c r="E12" s="22" t="s">
        <v>104</v>
      </c>
      <c r="F12" s="22" t="s">
        <v>101</v>
      </c>
      <c r="G12" s="17" t="s">
        <v>200</v>
      </c>
      <c r="H12" s="18" t="s">
        <v>190</v>
      </c>
    </row>
    <row r="13" spans="1:8" ht="63.75" x14ac:dyDescent="0.25">
      <c r="A13" s="25" t="str">
        <f t="shared" si="0"/>
        <v>KG</v>
      </c>
      <c r="B13" s="26">
        <v>12</v>
      </c>
      <c r="C13" s="27" t="s">
        <v>319</v>
      </c>
      <c r="D13" s="30" t="s">
        <v>53</v>
      </c>
      <c r="E13" s="26" t="s">
        <v>127</v>
      </c>
      <c r="F13" s="26" t="s">
        <v>223</v>
      </c>
      <c r="G13" s="19" t="s">
        <v>224</v>
      </c>
      <c r="H13" s="20" t="s">
        <v>225</v>
      </c>
    </row>
    <row r="14" spans="1:8" ht="94.5" customHeight="1" x14ac:dyDescent="0.25">
      <c r="A14" s="21" t="s">
        <v>95</v>
      </c>
      <c r="B14" s="22">
        <v>1</v>
      </c>
      <c r="C14" s="23" t="s">
        <v>317</v>
      </c>
      <c r="D14" s="29" t="s">
        <v>50</v>
      </c>
      <c r="E14" s="22" t="s">
        <v>120</v>
      </c>
      <c r="F14" s="22" t="s">
        <v>131</v>
      </c>
      <c r="G14" s="17" t="s">
        <v>132</v>
      </c>
      <c r="H14" s="18" t="s">
        <v>133</v>
      </c>
    </row>
    <row r="15" spans="1:8" ht="53.25" customHeight="1" x14ac:dyDescent="0.25">
      <c r="A15" s="21" t="s">
        <v>95</v>
      </c>
      <c r="B15" s="22">
        <v>2</v>
      </c>
      <c r="C15" s="23" t="s">
        <v>317</v>
      </c>
      <c r="D15" s="29" t="s">
        <v>29</v>
      </c>
      <c r="E15" s="22" t="s">
        <v>115</v>
      </c>
      <c r="F15" s="22" t="s">
        <v>134</v>
      </c>
      <c r="G15" s="17" t="s">
        <v>135</v>
      </c>
      <c r="H15" s="18" t="s">
        <v>136</v>
      </c>
    </row>
    <row r="16" spans="1:8" ht="89.25" x14ac:dyDescent="0.25">
      <c r="A16" s="21" t="s">
        <v>95</v>
      </c>
      <c r="B16" s="22">
        <v>3</v>
      </c>
      <c r="C16" s="23" t="s">
        <v>317</v>
      </c>
      <c r="D16" s="29" t="s">
        <v>17</v>
      </c>
      <c r="E16" s="22" t="s">
        <v>99</v>
      </c>
      <c r="F16" s="22" t="s">
        <v>137</v>
      </c>
      <c r="G16" s="17" t="s">
        <v>138</v>
      </c>
      <c r="H16" s="18" t="s">
        <v>139</v>
      </c>
    </row>
    <row r="17" spans="1:8" ht="66.75" customHeight="1" x14ac:dyDescent="0.25">
      <c r="A17" s="21" t="s">
        <v>95</v>
      </c>
      <c r="B17" s="22">
        <v>4</v>
      </c>
      <c r="C17" s="23" t="s">
        <v>317</v>
      </c>
      <c r="D17" s="29" t="s">
        <v>23</v>
      </c>
      <c r="E17" s="22" t="s">
        <v>106</v>
      </c>
      <c r="F17" s="22" t="s">
        <v>140</v>
      </c>
      <c r="G17" s="17" t="s">
        <v>141</v>
      </c>
      <c r="H17" s="18" t="s">
        <v>142</v>
      </c>
    </row>
    <row r="18" spans="1:8" ht="107.25" customHeight="1" x14ac:dyDescent="0.25">
      <c r="A18" s="21" t="s">
        <v>95</v>
      </c>
      <c r="B18" s="22">
        <v>5</v>
      </c>
      <c r="C18" s="23" t="s">
        <v>317</v>
      </c>
      <c r="D18" s="29" t="s">
        <v>32</v>
      </c>
      <c r="E18" s="22" t="s">
        <v>119</v>
      </c>
      <c r="F18" s="22" t="s">
        <v>143</v>
      </c>
      <c r="G18" s="17" t="s">
        <v>144</v>
      </c>
      <c r="H18" s="18" t="s">
        <v>145</v>
      </c>
    </row>
    <row r="19" spans="1:8" ht="116.25" customHeight="1" x14ac:dyDescent="0.25">
      <c r="A19" s="21" t="s">
        <v>95</v>
      </c>
      <c r="B19" s="22">
        <v>6</v>
      </c>
      <c r="C19" s="23" t="s">
        <v>317</v>
      </c>
      <c r="D19" s="29" t="s">
        <v>49</v>
      </c>
      <c r="E19" s="22" t="s">
        <v>114</v>
      </c>
      <c r="F19" s="22" t="s">
        <v>146</v>
      </c>
      <c r="G19" s="17" t="s">
        <v>147</v>
      </c>
      <c r="H19" s="18" t="s">
        <v>148</v>
      </c>
    </row>
    <row r="20" spans="1:8" ht="53.25" customHeight="1" x14ac:dyDescent="0.25">
      <c r="A20" s="21" t="s">
        <v>95</v>
      </c>
      <c r="B20" s="22">
        <v>7</v>
      </c>
      <c r="C20" s="23" t="s">
        <v>317</v>
      </c>
      <c r="D20" s="29" t="s">
        <v>21</v>
      </c>
      <c r="E20" s="22" t="s">
        <v>105</v>
      </c>
      <c r="F20" s="22" t="s">
        <v>149</v>
      </c>
      <c r="G20" s="17" t="s">
        <v>150</v>
      </c>
      <c r="H20" s="18" t="s">
        <v>151</v>
      </c>
    </row>
    <row r="21" spans="1:8" ht="51" x14ac:dyDescent="0.25">
      <c r="A21" s="21" t="s">
        <v>95</v>
      </c>
      <c r="B21" s="22">
        <v>8</v>
      </c>
      <c r="C21" s="23" t="s">
        <v>317</v>
      </c>
      <c r="D21" s="29" t="s">
        <v>28</v>
      </c>
      <c r="E21" s="22" t="s">
        <v>116</v>
      </c>
      <c r="F21" s="22" t="s">
        <v>152</v>
      </c>
      <c r="G21" s="17" t="s">
        <v>153</v>
      </c>
      <c r="H21" s="18" t="s">
        <v>154</v>
      </c>
    </row>
    <row r="22" spans="1:8" ht="171.75" customHeight="1" x14ac:dyDescent="0.25">
      <c r="A22" s="21" t="s">
        <v>95</v>
      </c>
      <c r="B22" s="22">
        <v>9</v>
      </c>
      <c r="C22" s="23" t="s">
        <v>317</v>
      </c>
      <c r="D22" s="29" t="s">
        <v>34</v>
      </c>
      <c r="E22" s="22" t="s">
        <v>121</v>
      </c>
      <c r="F22" s="22" t="s">
        <v>155</v>
      </c>
      <c r="G22" s="17" t="s">
        <v>156</v>
      </c>
      <c r="H22" s="18" t="s">
        <v>157</v>
      </c>
    </row>
    <row r="23" spans="1:8" ht="79.5" customHeight="1" x14ac:dyDescent="0.25">
      <c r="A23" s="21" t="s">
        <v>95</v>
      </c>
      <c r="B23" s="22">
        <v>10</v>
      </c>
      <c r="C23" s="23" t="s">
        <v>317</v>
      </c>
      <c r="D23" s="29" t="s">
        <v>22</v>
      </c>
      <c r="E23" s="22" t="s">
        <v>107</v>
      </c>
      <c r="F23" s="22" t="s">
        <v>158</v>
      </c>
      <c r="G23" s="17" t="s">
        <v>159</v>
      </c>
      <c r="H23" s="18" t="s">
        <v>160</v>
      </c>
    </row>
    <row r="24" spans="1:8" ht="171" customHeight="1" x14ac:dyDescent="0.25">
      <c r="A24" s="21" t="s">
        <v>95</v>
      </c>
      <c r="B24" s="22">
        <v>11</v>
      </c>
      <c r="C24" s="23" t="s">
        <v>317</v>
      </c>
      <c r="D24" s="29" t="s">
        <v>33</v>
      </c>
      <c r="E24" s="22" t="s">
        <v>122</v>
      </c>
      <c r="F24" s="22" t="s">
        <v>155</v>
      </c>
      <c r="G24" s="17" t="s">
        <v>161</v>
      </c>
      <c r="H24" s="18" t="s">
        <v>157</v>
      </c>
    </row>
    <row r="25" spans="1:8" ht="114.75" x14ac:dyDescent="0.25">
      <c r="A25" s="21" t="s">
        <v>95</v>
      </c>
      <c r="B25" s="22">
        <v>12</v>
      </c>
      <c r="C25" s="23" t="s">
        <v>317</v>
      </c>
      <c r="D25" s="29" t="s">
        <v>18</v>
      </c>
      <c r="E25" s="22" t="s">
        <v>100</v>
      </c>
      <c r="F25" s="22" t="s">
        <v>162</v>
      </c>
      <c r="G25" s="17" t="s">
        <v>163</v>
      </c>
      <c r="H25" s="18" t="s">
        <v>164</v>
      </c>
    </row>
    <row r="26" spans="1:8" ht="51" x14ac:dyDescent="0.25">
      <c r="A26" s="21" t="s">
        <v>96</v>
      </c>
      <c r="B26" s="22">
        <v>1</v>
      </c>
      <c r="C26" s="24" t="s">
        <v>318</v>
      </c>
      <c r="D26" s="29" t="s">
        <v>30</v>
      </c>
      <c r="E26" s="22" t="s">
        <v>117</v>
      </c>
      <c r="F26" s="22" t="s">
        <v>165</v>
      </c>
      <c r="G26" s="17" t="s">
        <v>166</v>
      </c>
      <c r="H26" s="18" t="s">
        <v>167</v>
      </c>
    </row>
    <row r="27" spans="1:8" ht="63.75" x14ac:dyDescent="0.25">
      <c r="A27" s="21" t="s">
        <v>96</v>
      </c>
      <c r="B27" s="22">
        <v>2</v>
      </c>
      <c r="C27" s="24" t="s">
        <v>318</v>
      </c>
      <c r="D27" s="29" t="s">
        <v>26</v>
      </c>
      <c r="E27" s="22" t="s">
        <v>110</v>
      </c>
      <c r="F27" s="22" t="s">
        <v>168</v>
      </c>
      <c r="G27" s="17" t="s">
        <v>169</v>
      </c>
      <c r="H27" s="18" t="s">
        <v>170</v>
      </c>
    </row>
    <row r="28" spans="1:8" ht="63.75" x14ac:dyDescent="0.25">
      <c r="A28" s="21" t="s">
        <v>96</v>
      </c>
      <c r="B28" s="22">
        <v>3</v>
      </c>
      <c r="C28" s="24" t="s">
        <v>318</v>
      </c>
      <c r="D28" s="29" t="s">
        <v>27</v>
      </c>
      <c r="E28" s="22" t="s">
        <v>111</v>
      </c>
      <c r="F28" s="22" t="s">
        <v>171</v>
      </c>
      <c r="G28" s="17" t="s">
        <v>172</v>
      </c>
      <c r="H28" s="18" t="s">
        <v>173</v>
      </c>
    </row>
    <row r="29" spans="1:8" ht="91.5" customHeight="1" x14ac:dyDescent="0.25">
      <c r="A29" s="21" t="s">
        <v>96</v>
      </c>
      <c r="B29" s="22">
        <v>4</v>
      </c>
      <c r="C29" s="24" t="s">
        <v>318</v>
      </c>
      <c r="D29" s="29" t="s">
        <v>20</v>
      </c>
      <c r="E29" s="22" t="s">
        <v>102</v>
      </c>
      <c r="F29" s="22" t="s">
        <v>174</v>
      </c>
      <c r="G29" s="17" t="s">
        <v>175</v>
      </c>
      <c r="H29" s="18" t="s">
        <v>176</v>
      </c>
    </row>
    <row r="30" spans="1:8" ht="129.75" customHeight="1" x14ac:dyDescent="0.25">
      <c r="A30" s="21" t="s">
        <v>96</v>
      </c>
      <c r="B30" s="22">
        <v>5</v>
      </c>
      <c r="C30" s="24" t="s">
        <v>318</v>
      </c>
      <c r="D30" s="29" t="s">
        <v>36</v>
      </c>
      <c r="E30" s="22" t="s">
        <v>123</v>
      </c>
      <c r="F30" s="22" t="s">
        <v>177</v>
      </c>
      <c r="G30" s="17" t="s">
        <v>178</v>
      </c>
      <c r="H30" s="18" t="s">
        <v>179</v>
      </c>
    </row>
    <row r="31" spans="1:8" ht="104.25" customHeight="1" x14ac:dyDescent="0.25">
      <c r="A31" s="21" t="s">
        <v>96</v>
      </c>
      <c r="B31" s="22">
        <v>6</v>
      </c>
      <c r="C31" s="24" t="s">
        <v>318</v>
      </c>
      <c r="D31" s="29" t="s">
        <v>35</v>
      </c>
      <c r="E31" s="22" t="s">
        <v>124</v>
      </c>
      <c r="F31" s="22" t="s">
        <v>180</v>
      </c>
      <c r="G31" s="17" t="s">
        <v>181</v>
      </c>
      <c r="H31" s="18" t="s">
        <v>182</v>
      </c>
    </row>
    <row r="32" spans="1:8" ht="127.5" x14ac:dyDescent="0.25">
      <c r="A32" s="21" t="s">
        <v>96</v>
      </c>
      <c r="B32" s="22">
        <v>7</v>
      </c>
      <c r="C32" s="24" t="s">
        <v>318</v>
      </c>
      <c r="D32" s="29" t="s">
        <v>51</v>
      </c>
      <c r="E32" s="22" t="s">
        <v>130</v>
      </c>
      <c r="F32" s="22" t="s">
        <v>183</v>
      </c>
      <c r="G32" s="17" t="s">
        <v>184</v>
      </c>
      <c r="H32" s="18" t="s">
        <v>185</v>
      </c>
    </row>
    <row r="33" spans="1:8" ht="91.5" customHeight="1" x14ac:dyDescent="0.25">
      <c r="A33" s="21" t="s">
        <v>96</v>
      </c>
      <c r="B33" s="22">
        <v>8</v>
      </c>
      <c r="C33" s="24" t="s">
        <v>318</v>
      </c>
      <c r="D33" s="29" t="s">
        <v>24</v>
      </c>
      <c r="E33" s="22" t="s">
        <v>109</v>
      </c>
      <c r="F33" s="22" t="s">
        <v>186</v>
      </c>
      <c r="G33" s="17" t="s">
        <v>187</v>
      </c>
      <c r="H33" s="18" t="s">
        <v>188</v>
      </c>
    </row>
    <row r="34" spans="1:8" ht="78" customHeight="1" x14ac:dyDescent="0.25">
      <c r="A34" s="21" t="s">
        <v>96</v>
      </c>
      <c r="B34" s="22">
        <v>9</v>
      </c>
      <c r="C34" s="24" t="s">
        <v>318</v>
      </c>
      <c r="D34" s="29" t="s">
        <v>19</v>
      </c>
      <c r="E34" s="22" t="s">
        <v>101</v>
      </c>
      <c r="F34" s="22" t="s">
        <v>101</v>
      </c>
      <c r="G34" s="17" t="s">
        <v>189</v>
      </c>
      <c r="H34" s="18" t="s">
        <v>190</v>
      </c>
    </row>
    <row r="35" spans="1:8" ht="127.5" x14ac:dyDescent="0.25">
      <c r="A35" s="21" t="s">
        <v>96</v>
      </c>
      <c r="B35" s="22">
        <v>10</v>
      </c>
      <c r="C35" s="24" t="s">
        <v>318</v>
      </c>
      <c r="D35" s="29" t="s">
        <v>36</v>
      </c>
      <c r="E35" s="22" t="s">
        <v>123</v>
      </c>
      <c r="F35" s="22" t="s">
        <v>177</v>
      </c>
      <c r="G35" s="17" t="s">
        <v>178</v>
      </c>
      <c r="H35" s="18" t="s">
        <v>179</v>
      </c>
    </row>
    <row r="36" spans="1:8" ht="63.75" x14ac:dyDescent="0.25">
      <c r="A36" s="21" t="s">
        <v>96</v>
      </c>
      <c r="B36" s="22">
        <v>11</v>
      </c>
      <c r="C36" s="24" t="s">
        <v>318</v>
      </c>
      <c r="D36" s="29" t="s">
        <v>25</v>
      </c>
      <c r="E36" s="22" t="s">
        <v>108</v>
      </c>
      <c r="F36" s="22" t="s">
        <v>191</v>
      </c>
      <c r="G36" s="17" t="s">
        <v>192</v>
      </c>
      <c r="H36" s="18" t="s">
        <v>193</v>
      </c>
    </row>
    <row r="37" spans="1:8" ht="142.5" customHeight="1" x14ac:dyDescent="0.25">
      <c r="A37" s="21" t="s">
        <v>96</v>
      </c>
      <c r="B37" s="22">
        <v>12</v>
      </c>
      <c r="C37" s="24" t="s">
        <v>318</v>
      </c>
      <c r="D37" s="29" t="s">
        <v>31</v>
      </c>
      <c r="E37" s="22" t="s">
        <v>118</v>
      </c>
      <c r="F37" s="22" t="s">
        <v>194</v>
      </c>
      <c r="G37" s="17" t="s">
        <v>195</v>
      </c>
      <c r="H37" s="18" t="s">
        <v>196</v>
      </c>
    </row>
    <row r="38" spans="1:8" x14ac:dyDescent="0.25">
      <c r="D38" s="31"/>
    </row>
    <row r="39" spans="1:8" x14ac:dyDescent="0.25">
      <c r="D39" s="32"/>
    </row>
    <row r="40" spans="1:8" x14ac:dyDescent="0.25">
      <c r="D40" s="32"/>
    </row>
    <row r="41" spans="1:8" x14ac:dyDescent="0.25">
      <c r="D41" s="32"/>
    </row>
    <row r="42" spans="1:8" x14ac:dyDescent="0.25">
      <c r="D42" s="32"/>
    </row>
    <row r="43" spans="1:8" x14ac:dyDescent="0.25">
      <c r="D43" s="32"/>
    </row>
    <row r="44" spans="1:8" x14ac:dyDescent="0.25">
      <c r="D44" s="32"/>
    </row>
    <row r="45" spans="1:8" x14ac:dyDescent="0.25">
      <c r="D45" s="32"/>
    </row>
    <row r="46" spans="1:8" x14ac:dyDescent="0.25">
      <c r="D46" s="32"/>
    </row>
  </sheetData>
  <pageMargins left="0.15" right="0.15" top="0.5" bottom="0.5" header="0.3" footer="0.3"/>
  <pageSetup orientation="landscape" horizontalDpi="1200" verticalDpi="1200" r:id="rId1"/>
  <headerFooter>
    <oddHeader>&amp;LMath Interims K-2&amp;CSeptember 2020&amp;R&amp;P</oddHeader>
  </headerFooter>
  <rowBreaks count="2" manualBreakCount="2">
    <brk id="13" max="16383" man="1"/>
    <brk id="25" max="16383"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6"/>
  <sheetViews>
    <sheetView tabSelected="1" zoomScaleNormal="100" workbookViewId="0">
      <selection activeCell="O3" sqref="O3"/>
    </sheetView>
  </sheetViews>
  <sheetFormatPr defaultRowHeight="15" x14ac:dyDescent="0.25"/>
  <cols>
    <col min="1" max="1" width="9.140625" style="7"/>
    <col min="2" max="2" width="11.140625" bestFit="1" customWidth="1"/>
    <col min="3" max="3" width="11.5703125" bestFit="1" customWidth="1"/>
    <col min="4" max="4" width="20.85546875" bestFit="1" customWidth="1"/>
    <col min="5" max="5" width="17.28515625" bestFit="1" customWidth="1"/>
    <col min="7" max="7" width="16" bestFit="1" customWidth="1"/>
    <col min="8" max="8" width="32.7109375" style="3" customWidth="1"/>
    <col min="9" max="9" width="39.28515625" style="3" customWidth="1"/>
  </cols>
  <sheetData>
    <row r="1" spans="1:9" s="8" customFormat="1" x14ac:dyDescent="0.25">
      <c r="A1" s="38" t="s">
        <v>94</v>
      </c>
      <c r="B1" s="39" t="s">
        <v>0</v>
      </c>
      <c r="C1" s="39" t="s">
        <v>1</v>
      </c>
      <c r="D1" s="39" t="s">
        <v>299</v>
      </c>
      <c r="E1" s="40" t="s">
        <v>300</v>
      </c>
      <c r="F1" s="40" t="s">
        <v>63</v>
      </c>
      <c r="G1" s="40" t="s">
        <v>64</v>
      </c>
      <c r="H1" s="41" t="s">
        <v>65</v>
      </c>
      <c r="I1" s="41" t="s">
        <v>66</v>
      </c>
    </row>
    <row r="2" spans="1:9" ht="150" x14ac:dyDescent="0.25">
      <c r="A2" s="38" t="s">
        <v>95</v>
      </c>
      <c r="B2" s="39">
        <v>1</v>
      </c>
      <c r="C2" s="39" t="s">
        <v>16</v>
      </c>
      <c r="D2" s="39" t="s">
        <v>317</v>
      </c>
      <c r="E2" s="39" t="s">
        <v>50</v>
      </c>
      <c r="F2" s="35" t="s">
        <v>120</v>
      </c>
      <c r="G2" s="35" t="str">
        <f>VLOOKUP(F2,[1]Crosswalk!$A:$B,2,FALSE)</f>
        <v>2.CA.6</v>
      </c>
      <c r="H2" s="42" t="str">
        <f>VLOOKUP(F2,[1]CCSS!$A:$B,2,FALSE)</f>
        <v>Apply properties of operations as strategies to add and subtract. Examples: If 8 + 3 = 11 is known, then 3 + 8 = 11 is also known. (Commutative property of addition.) To add 2 + 6 + 4, the second two numbers can be added to make a ten, so 2 + 6 + 4 = 2 + 10 = 12. (Associative property of addition.)</v>
      </c>
      <c r="I2" s="42" t="str">
        <f>VLOOKUP(G2,'[1]Indiana Standards'!$C:$D,2,FALSE)</f>
        <v>Show that the order in which two numbers are added (commutative property) and how the numbers are grouped in addition (associative property) will not change the sum. These properties can be used to show that numbers can be added in any order.</v>
      </c>
    </row>
    <row r="3" spans="1:9" ht="75" x14ac:dyDescent="0.25">
      <c r="A3" s="38" t="s">
        <v>95</v>
      </c>
      <c r="B3" s="39">
        <v>2</v>
      </c>
      <c r="C3" s="39" t="s">
        <v>16</v>
      </c>
      <c r="D3" s="39" t="s">
        <v>317</v>
      </c>
      <c r="E3" s="39" t="s">
        <v>29</v>
      </c>
      <c r="F3" s="35" t="s">
        <v>115</v>
      </c>
      <c r="G3" s="35" t="str">
        <f>VLOOKUP(F3,[1]Crosswalk!$A:$B,2,FALSE)</f>
        <v>1.NS.4</v>
      </c>
      <c r="H3" s="42" t="str">
        <f>VLOOKUP(F3,[1]CCSS!$A:$B,2,FALSE)</f>
        <v>Compare two two-digit numbers based on meanings of the tens and ones digits, recording the results of comparisons with the symbols &gt;, =, and &lt;.</v>
      </c>
      <c r="I3" s="42" t="str">
        <f>VLOOKUP(G3,'[1]Indiana Standards'!$C:$D,2,FALSE)</f>
        <v>Use place value understanding to compare two two-digit numbers based on meanings of the tens and ones digits, recording the results of comparisons with the symbols &gt;, =, and &lt;.</v>
      </c>
    </row>
    <row r="4" spans="1:9" ht="105" x14ac:dyDescent="0.25">
      <c r="A4" s="38" t="s">
        <v>95</v>
      </c>
      <c r="B4" s="39">
        <v>3</v>
      </c>
      <c r="C4" s="39" t="s">
        <v>16</v>
      </c>
      <c r="D4" s="39" t="s">
        <v>317</v>
      </c>
      <c r="E4" s="39" t="s">
        <v>17</v>
      </c>
      <c r="F4" s="35" t="s">
        <v>99</v>
      </c>
      <c r="G4" s="35" t="str">
        <f>VLOOKUP(F4,[1]Crosswalk!$A:$B,2,FALSE)</f>
        <v>1.G.2</v>
      </c>
      <c r="H4" s="42" t="str">
        <f>VLOOKUP(F4,[1]CCSS!$A:$B,2,FALSE)</f>
        <v>Distinguish between defining attributes (e.g, triangles are closed and three-sided) versus non-defining attributes (e.g., color, orientation, overall size); build and draw shapes to possess defining attributes.</v>
      </c>
      <c r="I4" s="42" t="str">
        <f>VLOOKUP(G4,'[1]Indiana Standards'!$C:$D,2,FALSE)</f>
        <v>Distinguish between defining attributes of two- and three-dimensional shapes (e.g., triangles are closed and three-sided) versus non-defining attributes (e.g., color, orientation, overall size).  Create and draw two-dimensional shapes with defining attributes.</v>
      </c>
    </row>
    <row r="5" spans="1:9" ht="75" x14ac:dyDescent="0.25">
      <c r="A5" s="38" t="s">
        <v>95</v>
      </c>
      <c r="B5" s="39">
        <v>4</v>
      </c>
      <c r="C5" s="39" t="s">
        <v>16</v>
      </c>
      <c r="D5" s="39" t="s">
        <v>317</v>
      </c>
      <c r="E5" s="39" t="s">
        <v>23</v>
      </c>
      <c r="F5" s="35" t="s">
        <v>106</v>
      </c>
      <c r="G5" s="35" t="str">
        <f>VLOOKUP(F5,[1]Crosswalk!$A:$B,2,FALSE)</f>
        <v>1.M.2</v>
      </c>
      <c r="H5" s="42" t="str">
        <f>VLOOKUP(F5,[1]CCSS!$A:$B,2,FALSE)</f>
        <v>Tell and write time in hours and half-hours using analog and digital clocks.</v>
      </c>
      <c r="I5" s="42" t="str">
        <f>VLOOKUP(G5,'[1]Indiana Standards'!$C:$D,2,FALSE)</f>
        <v>Tell and write time to the nearest half-hour and relate time to events (before/after, shorter/longer) using analog clocks.  Understand how to read hours and minutes using digital clocks.</v>
      </c>
    </row>
    <row r="6" spans="1:9" ht="150" x14ac:dyDescent="0.25">
      <c r="A6" s="38" t="s">
        <v>95</v>
      </c>
      <c r="B6" s="39">
        <v>5</v>
      </c>
      <c r="C6" s="39" t="s">
        <v>16</v>
      </c>
      <c r="D6" s="39" t="s">
        <v>317</v>
      </c>
      <c r="E6" s="39" t="s">
        <v>32</v>
      </c>
      <c r="F6" s="35" t="s">
        <v>119</v>
      </c>
      <c r="G6" s="35" t="str">
        <f>VLOOKUP(F6,[1]Crosswalk!$A:$B,2,FALSE)</f>
        <v>1.CA.2</v>
      </c>
      <c r="H6" s="42" t="str">
        <f>VLOOKUP(F6,[1]CCSS!$A:$B,2,FALSE)</f>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v>
      </c>
      <c r="I6" s="42" t="str">
        <f>VLOOKUP(G6,'[1]Indiana Standards'!$C:$D,2,FALSE)</f>
        <v>Solve real-world problems involving addition and subtraction within 20 in situations of adding to, taking from, putting together, taking apart, and comparing, with unknowns in all parts of the addition or subtraction problem (e.g., by using objects, drawings, and equations with a symbol for the unknown number to represent the problem).</v>
      </c>
    </row>
    <row r="7" spans="1:9" ht="135" x14ac:dyDescent="0.25">
      <c r="A7" s="38" t="s">
        <v>95</v>
      </c>
      <c r="B7" s="39">
        <v>6</v>
      </c>
      <c r="C7" s="39" t="s">
        <v>16</v>
      </c>
      <c r="D7" s="39" t="s">
        <v>317</v>
      </c>
      <c r="E7" s="39" t="s">
        <v>49</v>
      </c>
      <c r="F7" s="35" t="s">
        <v>114</v>
      </c>
      <c r="G7" s="35" t="str">
        <f>VLOOKUP(F7,[1]Crosswalk!$A:$B,2,FALSE)</f>
        <v>1.NS.2</v>
      </c>
      <c r="H7" s="42" t="str">
        <f>VLOOKUP(F7,[1]CCSS!$A:$B,2,FALSE)</f>
        <v>Understand that the two digits of a two-digit number represent amounts of tens and ones. Understand the following as special cases: c. The numbers 10, 20, 30, 40, 50, 60, 70, 80, 90 refer to one, two, three, four, five, six, seven, eight, or nine tens (and 0 ones).</v>
      </c>
      <c r="I7" s="42" t="str">
        <f>VLOOKUP(G7,'[1]Indiana Standards'!$C:$D,2,FALSE)</f>
        <v>Understand that 10 can be thought of as a group of ten ones — called a “ten."  Understand that the numbers from 11 to 19 are composed of a ten and one, two, three, four, five, six, seven, eight, or nine ones.  Understand that the numbers 10, 20, 30, 40, 50, 60, 70, 80, 90 refer to one, two, three, four, five, six, seven, eight, or nine tens (and 0 ones).</v>
      </c>
    </row>
    <row r="8" spans="1:9" ht="60" x14ac:dyDescent="0.25">
      <c r="A8" s="38" t="s">
        <v>95</v>
      </c>
      <c r="B8" s="39">
        <v>7</v>
      </c>
      <c r="C8" s="39" t="s">
        <v>16</v>
      </c>
      <c r="D8" s="39" t="s">
        <v>317</v>
      </c>
      <c r="E8" s="39" t="s">
        <v>21</v>
      </c>
      <c r="F8" s="35" t="s">
        <v>105</v>
      </c>
      <c r="G8" s="35" t="str">
        <f>VLOOKUP(F8,[1]Crosswalk!$A:$B,2,FALSE)</f>
        <v>1.M.1</v>
      </c>
      <c r="H8" s="42" t="str">
        <f>VLOOKUP(F8,[1]CCSS!$A:$B,2,FALSE)</f>
        <v>Order three objects by length; compare the lengths of two objects indirectly by using a third object.</v>
      </c>
      <c r="I8" s="42" t="str">
        <f>VLOOKUP(G8,'[1]Indiana Standards'!$C:$D,2,FALSE)</f>
        <v>Use direct comparison or a nonstandard unit to compare and order objects according to length, area, capacity, weight, and temperature.</v>
      </c>
    </row>
    <row r="9" spans="1:9" ht="75" x14ac:dyDescent="0.25">
      <c r="A9" s="38" t="s">
        <v>95</v>
      </c>
      <c r="B9" s="39">
        <v>8</v>
      </c>
      <c r="C9" s="39" t="s">
        <v>16</v>
      </c>
      <c r="D9" s="39" t="s">
        <v>317</v>
      </c>
      <c r="E9" s="39" t="s">
        <v>28</v>
      </c>
      <c r="F9" s="35" t="s">
        <v>116</v>
      </c>
      <c r="G9" s="35" t="str">
        <f>VLOOKUP(F9,[1]Crosswalk!$A:$B,2,FALSE)</f>
        <v>1.NS.5</v>
      </c>
      <c r="H9" s="42" t="str">
        <f>VLOOKUP(F9,[1]CCSS!$A:$B,2,FALSE)</f>
        <v>Given a two-digit number, mentally find 10 more or 10 less than the number, without having to count; explain the reasoning used.</v>
      </c>
      <c r="I9" s="42" t="str">
        <f>VLOOKUP(G9,'[1]Indiana Standards'!$C:$D,2,FALSE)</f>
        <v>Find mentally 10 more or 10 less than a given two-digit number without having to count, and explain the thinking process used to get the answer.</v>
      </c>
    </row>
    <row r="10" spans="1:9" ht="210" x14ac:dyDescent="0.25">
      <c r="A10" s="38" t="s">
        <v>95</v>
      </c>
      <c r="B10" s="39">
        <v>9</v>
      </c>
      <c r="C10" s="39" t="s">
        <v>16</v>
      </c>
      <c r="D10" s="39" t="s">
        <v>317</v>
      </c>
      <c r="E10" s="39" t="s">
        <v>34</v>
      </c>
      <c r="F10" s="35" t="s">
        <v>121</v>
      </c>
      <c r="G10" s="35" t="str">
        <f>VLOOKUP(F10,[1]Crosswalk!$A:$B,2,FALSE)</f>
        <v>1.CA.1</v>
      </c>
      <c r="H10" s="42" t="str">
        <f>VLOOKUP(F10,[1]CCSS!$A:$B,2,FALSE)</f>
        <v>Relate counting to addition and subtraction (e.g., by counting on 2 to add 2).</v>
      </c>
      <c r="I10" s="42" t="str">
        <f>VLOOKUP(G10,'[1]Indiana Standards'!$C:$D,2,FALSE)</f>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v>
      </c>
    </row>
    <row r="11" spans="1:9" ht="105" x14ac:dyDescent="0.25">
      <c r="A11" s="38" t="s">
        <v>95</v>
      </c>
      <c r="B11" s="39">
        <v>10</v>
      </c>
      <c r="C11" s="39" t="s">
        <v>16</v>
      </c>
      <c r="D11" s="39" t="s">
        <v>317</v>
      </c>
      <c r="E11" s="39" t="s">
        <v>22</v>
      </c>
      <c r="F11" s="35" t="s">
        <v>107</v>
      </c>
      <c r="G11" s="35" t="str">
        <f>VLOOKUP(F11,[1]Crosswalk!$A:$B,2,FALSE)</f>
        <v>1.DA.1</v>
      </c>
      <c r="H11" s="42" t="str">
        <f>VLOOKUP(F11,[1]CCSS!$A:$B,2,FALSE)</f>
        <v>Organize, represent, and interpret data with up to three categories; ask and answer questions about the total number of data points, how many in each category, and how many more or less are in one category than in another.</v>
      </c>
      <c r="I11" s="42" t="str">
        <f>VLOOKUP(G11,'[1]Indiana Standards'!$C:$D,2,FALSE)</f>
        <v>Organize and interpret data with up to three choices (What is your favorite fruit?  apples, bananas, oranges); ask and answer questions about the total number of data points, how many in each choice, and how many more or less in one choice compared to another.</v>
      </c>
    </row>
    <row r="12" spans="1:9" ht="210" x14ac:dyDescent="0.25">
      <c r="A12" s="38" t="s">
        <v>95</v>
      </c>
      <c r="B12" s="39">
        <v>11</v>
      </c>
      <c r="C12" s="39" t="s">
        <v>16</v>
      </c>
      <c r="D12" s="39" t="s">
        <v>317</v>
      </c>
      <c r="E12" s="39" t="s">
        <v>33</v>
      </c>
      <c r="F12" s="35" t="s">
        <v>122</v>
      </c>
      <c r="G12" s="35" t="str">
        <f>VLOOKUP(F12,[1]Crosswalk!$A:$B,2,FALSE)</f>
        <v>1.CA.1</v>
      </c>
      <c r="H12" s="42" t="str">
        <f>VLOOKUP(F12,[1]CCSS!$A:$B,2,FALSE)</f>
        <v>Determine the unknown whole number in an addition or subtraction equation relating three whole numbers. For example, determine the unknown number that makes the equation true in each of the equations 8 + ? = 11, 5 = ? - 3, 6 + 6 = ?.</v>
      </c>
      <c r="I12" s="42" t="str">
        <f>VLOOKUP(G12,'[1]Indiana Standards'!$C:$D,2,FALSE)</f>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v>
      </c>
    </row>
    <row r="13" spans="1:9" ht="165" x14ac:dyDescent="0.25">
      <c r="A13" s="38" t="s">
        <v>95</v>
      </c>
      <c r="B13" s="39">
        <v>12</v>
      </c>
      <c r="C13" s="39" t="s">
        <v>16</v>
      </c>
      <c r="D13" s="39" t="s">
        <v>317</v>
      </c>
      <c r="E13" s="39" t="s">
        <v>18</v>
      </c>
      <c r="F13" s="35" t="s">
        <v>100</v>
      </c>
      <c r="G13" s="35" t="str">
        <f>VLOOKUP(F13,[1]Crosswalk!$A:$B,2,FALSE)</f>
        <v>1.G.4</v>
      </c>
      <c r="H13" s="42" t="str">
        <f>VLOOKUP(F13,[1]CCSS!$A:$B,2,FALSE)</f>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v>
      </c>
      <c r="I13" s="42" t="str">
        <f>VLOOKUP(G13,'[1]Indiana Standards'!$C:$D,2,FALSE)</f>
        <v>Partition circles and rectangles into two and four equal parts; describe the parts using the words halves, fourths, and quarters; and use the phrases half of, fourth of, and quarter of.  Describe the whole as two of, or four of, the parts. Understand for partitioning circles and rectangles into two and four equal parts that decomposing into equal parts creates smaller parts.</v>
      </c>
    </row>
    <row r="14" spans="1:9" ht="75" x14ac:dyDescent="0.25">
      <c r="A14" s="38" t="s">
        <v>96</v>
      </c>
      <c r="B14" s="39">
        <v>1</v>
      </c>
      <c r="C14" s="39" t="s">
        <v>16</v>
      </c>
      <c r="D14" s="43" t="s">
        <v>318</v>
      </c>
      <c r="E14" s="39" t="s">
        <v>30</v>
      </c>
      <c r="F14" s="35" t="s">
        <v>117</v>
      </c>
      <c r="G14" s="35" t="str">
        <f>VLOOKUP(F14,[1]Crosswalk!$A:$B,2,FALSE)</f>
        <v>2.CA.1</v>
      </c>
      <c r="H14" s="42" t="str">
        <f>VLOOKUP(F14,[1]CCSS!$A:$B,2,FALSE)</f>
        <v>Fluently add and subtract within 100 using strategies based on place value, properties of operations, and/or the relationship between addition and subtraction.</v>
      </c>
      <c r="I14" s="42" t="str">
        <f>VLOOKUP(G14,'[1]Indiana Standards'!$C:$D,2,FALSE)</f>
        <v>Add and subtract fluently within 100.</v>
      </c>
    </row>
    <row r="15" spans="1:9" ht="75" x14ac:dyDescent="0.25">
      <c r="A15" s="38" t="s">
        <v>96</v>
      </c>
      <c r="B15" s="39">
        <v>2</v>
      </c>
      <c r="C15" s="39" t="s">
        <v>16</v>
      </c>
      <c r="D15" s="43" t="s">
        <v>318</v>
      </c>
      <c r="E15" s="39" t="s">
        <v>26</v>
      </c>
      <c r="F15" s="35" t="s">
        <v>110</v>
      </c>
      <c r="G15" s="35" t="str">
        <f>VLOOKUP(F15,[1]Crosswalk!$A:$B,2,FALSE)</f>
        <v>2.M.5</v>
      </c>
      <c r="H15" s="42" t="str">
        <f>VLOOKUP(F15,[1]CCSS!$A:$B,2,FALSE)</f>
        <v>Tell and write time from analog and digital clocks to the nearest five minutes, using am and pm.</v>
      </c>
      <c r="I15" s="42" t="str">
        <f>VLOOKUP(G15,'[1]Indiana Standards'!$C:$D,2,FALSE)</f>
        <v>Tell and write time to the nearest five minutes from analog clocks, using a.m. and p.m.  Solve real-world problems involving addition and subtraction of time intervals on the hour or half hour.</v>
      </c>
    </row>
    <row r="16" spans="1:9" ht="90" x14ac:dyDescent="0.25">
      <c r="A16" s="38" t="s">
        <v>96</v>
      </c>
      <c r="B16" s="39">
        <v>3</v>
      </c>
      <c r="C16" s="39" t="s">
        <v>16</v>
      </c>
      <c r="D16" s="43" t="s">
        <v>318</v>
      </c>
      <c r="E16" s="39" t="s">
        <v>27</v>
      </c>
      <c r="F16" s="35" t="s">
        <v>111</v>
      </c>
      <c r="G16" s="35" t="str">
        <f>VLOOKUP(F16,[1]Crosswalk!$A:$B,2,FALSE)</f>
        <v>2.M.7</v>
      </c>
      <c r="H16" s="42" t="str">
        <f>VLOOKUP(F16,[1]CCSS!$A:$B,2,FALSE)</f>
        <v>Solve word problems involving dollar bills, quarters, dimes, nickels, and pennies, using $ and ¢ symbols appropriately. Example: If you have 2 dimes and 3 pennies, how many cents do you have?</v>
      </c>
      <c r="I16" s="42" t="str">
        <f>VLOOKUP(G16,'[1]Indiana Standards'!$C:$D,2,FALSE)</f>
        <v>Find the value of a collection of pennies, nickels, dimes, quarters and dollars.</v>
      </c>
    </row>
    <row r="17" spans="1:9" ht="135" x14ac:dyDescent="0.25">
      <c r="A17" s="38" t="s">
        <v>96</v>
      </c>
      <c r="B17" s="39">
        <v>4</v>
      </c>
      <c r="C17" s="39" t="s">
        <v>16</v>
      </c>
      <c r="D17" s="44" t="s">
        <v>318</v>
      </c>
      <c r="E17" s="39" t="s">
        <v>20</v>
      </c>
      <c r="F17" s="35" t="s">
        <v>102</v>
      </c>
      <c r="G17" s="35" t="str">
        <f>VLOOKUP(F17,[1]Crosswalk!$A:$B,2,FALSE)</f>
        <v>2.G.5</v>
      </c>
      <c r="H17" s="42" t="str">
        <f>VLOOKUP(F17,[1]CCSS!$A:$B,2,FALSE)</f>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v>
      </c>
      <c r="I17" s="42" t="str">
        <f>VLOOKUP(G17,'[1]Indiana Standards'!$C:$D,2,FALSE)</f>
        <v>Partition circles and rectangles into two, three, or four equal parts; describe the shares using the words halves, thirds, half of, a third of, etc.; and describe the whole as two halves, three thirds, four fourths.  Recognize that equal parts of identical wholes need not have the same shape.</v>
      </c>
    </row>
    <row r="18" spans="1:9" ht="165" x14ac:dyDescent="0.25">
      <c r="A18" s="38" t="s">
        <v>96</v>
      </c>
      <c r="B18" s="39">
        <v>5</v>
      </c>
      <c r="C18" s="39" t="s">
        <v>16</v>
      </c>
      <c r="D18" s="44" t="s">
        <v>318</v>
      </c>
      <c r="E18" s="39" t="s">
        <v>36</v>
      </c>
      <c r="F18" s="35" t="s">
        <v>123</v>
      </c>
      <c r="G18" s="35" t="str">
        <f>VLOOKUP(F18,[1]Crosswalk!$A:$B,2,FALSE)</f>
        <v>2.CA.2</v>
      </c>
      <c r="H18" s="42" t="str">
        <f>VLOOKUP(F18,[1]CCSS!$A:$B,2,FALSE)</f>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v>
      </c>
      <c r="I18" s="42" t="str">
        <f>VLOOKUP(G18,'[1]Indiana Standards'!$C:$D,2,FALSE)</f>
        <v>Solve real-world problems involving addition and subtraction within 100 in situations of adding to, taking from, putting together, taking apart, and comparing, with unknowns in all parts of the addition or subtraction problem (e.g., by using drawings and equations with a symbol for the unknown number to represent the problem).  Use estimation to decide whether answers are reasonable in addition problems.</v>
      </c>
    </row>
    <row r="19" spans="1:9" ht="120" x14ac:dyDescent="0.25">
      <c r="A19" s="38" t="s">
        <v>96</v>
      </c>
      <c r="B19" s="39">
        <v>6</v>
      </c>
      <c r="C19" s="39" t="s">
        <v>16</v>
      </c>
      <c r="D19" s="44" t="s">
        <v>318</v>
      </c>
      <c r="E19" s="39" t="s">
        <v>35</v>
      </c>
      <c r="F19" s="35" t="s">
        <v>124</v>
      </c>
      <c r="G19" s="35" t="str">
        <f>VLOOKUP(F19,[1]Crosswalk!$A:$B,2,FALSE)</f>
        <v>2.NS.5</v>
      </c>
      <c r="H19" s="42" t="str">
        <f>VLOOKUP(F19,[1]CCSS!$A:$B,2,FALSE)</f>
        <v>Determine whether a group of objects (up to 20) has an odd or even number of members, e.g., by pairing objects or counting them by 2s; write an equation to express an even number as a sum of two equal addends.</v>
      </c>
      <c r="I19" s="42" t="str">
        <f>VLOOKUP(G19,'[1]Indiana Standards'!$C:$D,2,FALSE)</f>
        <v>Determine whether a group of objects (up to 20) has an odd or even number of members (e.g., by placing that number of objects in two groups of the same size and recognizing that for even numbers no object will be left over and for odd numbers one object will be left over, or by pairing objects or counting them by 2s).</v>
      </c>
    </row>
    <row r="20" spans="1:9" ht="165" x14ac:dyDescent="0.25">
      <c r="A20" s="38" t="s">
        <v>96</v>
      </c>
      <c r="B20" s="39">
        <v>7</v>
      </c>
      <c r="C20" s="39" t="s">
        <v>16</v>
      </c>
      <c r="D20" s="43" t="s">
        <v>318</v>
      </c>
      <c r="E20" s="39" t="s">
        <v>51</v>
      </c>
      <c r="F20" s="35" t="s">
        <v>130</v>
      </c>
      <c r="G20" s="35" t="str">
        <f>VLOOKUP(F20,[1]Crosswalk!$A:$B,2,FALSE)</f>
        <v>2.NS.6</v>
      </c>
      <c r="H20" s="42" t="str">
        <f>VLOOKUP(F20,[1]CCSS!$A:$B,2,FALSE)</f>
        <v>Understand that the three digits of a three-digit number represent amounts of hundreds, tens, and ones; e.g., 706 equals: 7 hundreds, 0 tens, and 6 ones. Understand the following as special cases: a. 100 can be thought of as a bundle of ten tens -- called a "hundred."</v>
      </c>
      <c r="I20" s="42" t="str">
        <f>VLOOKUP(G20,'[1]Indiana Standards'!$C:$D,2,FALSE)</f>
        <v>Understand that the three digits of a three-digit number represent amounts of hundreds, tens, and ones (e.g., 706 equals 7 hundreds, 0 tens, and 6 ones).  Understand that 100 can be thought of as a group of ten tens — called a “hundred."  Understand that the numbers 100, 200, 300, 400, 500, 600, 700, 800, 900 refer to one, two, three, four, five, six, seven, eight, or nine hundreds (and 0 tens and 0 ones).</v>
      </c>
    </row>
    <row r="21" spans="1:9" ht="120" x14ac:dyDescent="0.25">
      <c r="A21" s="38" t="s">
        <v>96</v>
      </c>
      <c r="B21" s="39">
        <v>8</v>
      </c>
      <c r="C21" s="39" t="s">
        <v>16</v>
      </c>
      <c r="D21" s="43" t="s">
        <v>318</v>
      </c>
      <c r="E21" s="39" t="s">
        <v>24</v>
      </c>
      <c r="F21" s="35" t="s">
        <v>109</v>
      </c>
      <c r="G21" s="35" t="str">
        <f>VLOOKUP(F21,[1]Crosswalk!$A:$B,2,FALSE)</f>
        <v>2.CA.3</v>
      </c>
      <c r="H21" s="42" t="str">
        <f>VLOOKUP(F21,[1]CCSS!$A:$B,2,FALSE)</f>
        <v>Use addition and subtraction within 100 to solve word problems involving lengths that are given in the same units, e.g., by using drawings (such as drawings of rulers) and equations with a symbol for the unknown number to represent the problem.</v>
      </c>
      <c r="I21" s="42" t="str">
        <f>VLOOKUP(G21,'[1]Indiana Standards'!$C:$D,2,FALSE)</f>
        <v>Solve real-world problems involving addition and subtraction within 100 in situations involving lengths that are given in the same units (e.g., by using drawings, such as drawings of rulers, and equations with a symbol for the unknown number to represent the problem).</v>
      </c>
    </row>
    <row r="22" spans="1:9" ht="90" x14ac:dyDescent="0.25">
      <c r="A22" s="38" t="s">
        <v>96</v>
      </c>
      <c r="B22" s="39">
        <v>9</v>
      </c>
      <c r="C22" s="39" t="s">
        <v>16</v>
      </c>
      <c r="D22" s="44" t="s">
        <v>318</v>
      </c>
      <c r="E22" s="39" t="s">
        <v>19</v>
      </c>
      <c r="F22" s="35" t="s">
        <v>101</v>
      </c>
      <c r="G22" s="35" t="str">
        <f>VLOOKUP(F22,[1]Crosswalk!$A:$B,2,FALSE)</f>
        <v>2.G.1</v>
      </c>
      <c r="H22" s="42" t="str">
        <f>VLOOKUP(F22,[1]CCSS!$A:$B,2,FALSE)</f>
        <v>Recognize and draw shapes having specified attributes, such as a given number of angles or a given number of equal faces. Identify triangles, quadrilaterals, pentagons, hexagons, and cubes.</v>
      </c>
      <c r="I22" s="42" t="str">
        <f>VLOOKUP(G22,'[1]Indiana Standards'!$C:$D,2,FALSE)</f>
        <v>Identify, describe, and classify two- and three-dimensional shapes (triangle, square, rectangle, cube, right rectangular prism) according to the number and shape of faces and the number of sides and/or vertices.  Draw two-dimensional shapes.</v>
      </c>
    </row>
    <row r="23" spans="1:9" ht="165" x14ac:dyDescent="0.25">
      <c r="A23" s="38" t="s">
        <v>96</v>
      </c>
      <c r="B23" s="39">
        <v>10</v>
      </c>
      <c r="C23" s="39" t="s">
        <v>16</v>
      </c>
      <c r="D23" s="44" t="s">
        <v>318</v>
      </c>
      <c r="E23" s="39" t="s">
        <v>36</v>
      </c>
      <c r="F23" s="35" t="s">
        <v>123</v>
      </c>
      <c r="G23" s="35" t="str">
        <f>VLOOKUP(F23,[1]Crosswalk!$A:$B,2,FALSE)</f>
        <v>2.CA.2</v>
      </c>
      <c r="H23" s="42" t="str">
        <f>VLOOKUP(F23,[1]CCSS!$A:$B,2,FALSE)</f>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v>
      </c>
      <c r="I23" s="42" t="str">
        <f>VLOOKUP(G23,'[1]Indiana Standards'!$C:$D,2,FALSE)</f>
        <v>Solve real-world problems involving addition and subtraction within 100 in situations of adding to, taking from, putting together, taking apart, and comparing, with unknowns in all parts of the addition or subtraction problem (e.g., by using drawings and equations with a symbol for the unknown number to represent the problem).  Use estimation to decide whether answers are reasonable in addition problems.</v>
      </c>
    </row>
    <row r="24" spans="1:9" ht="75" x14ac:dyDescent="0.25">
      <c r="A24" s="38" t="s">
        <v>96</v>
      </c>
      <c r="B24" s="39">
        <v>11</v>
      </c>
      <c r="C24" s="39" t="s">
        <v>16</v>
      </c>
      <c r="D24" s="43" t="s">
        <v>318</v>
      </c>
      <c r="E24" s="39" t="s">
        <v>25</v>
      </c>
      <c r="F24" s="35" t="s">
        <v>108</v>
      </c>
      <c r="G24" s="35" t="str">
        <f>VLOOKUP(F24,[1]Crosswalk!$A:$B,2,FALSE)</f>
        <v>2.M.2</v>
      </c>
      <c r="H24" s="42" t="str">
        <f>VLOOKUP(F24,[1]CCSS!$A:$B,2,FALSE)</f>
        <v>Measure to determine how much longer one object is than another, expressing the length difference in terms of a standard length unit.</v>
      </c>
      <c r="I24" s="42" t="str">
        <f>VLOOKUP(G24,'[1]Indiana Standards'!$C:$D,2,FALSE)</f>
        <v>Estimate and measure the length of an object by selecting and using appropriate tools, such as rulers, yardsticks, meter sticks, and measuring tapes to the nearest inch, foot, yard, centimeter and meter.</v>
      </c>
    </row>
    <row r="25" spans="1:9" ht="180" x14ac:dyDescent="0.25">
      <c r="A25" s="38" t="s">
        <v>96</v>
      </c>
      <c r="B25" s="39">
        <v>12</v>
      </c>
      <c r="C25" s="39" t="s">
        <v>16</v>
      </c>
      <c r="D25" s="44" t="s">
        <v>318</v>
      </c>
      <c r="E25" s="39" t="s">
        <v>31</v>
      </c>
      <c r="F25" s="35" t="s">
        <v>118</v>
      </c>
      <c r="G25" s="35" t="str">
        <f>VLOOKUP(F25,[1]Crosswalk!$A:$B,2,FALSE)</f>
        <v>2.CA.4</v>
      </c>
      <c r="H25" s="42" t="str">
        <f>VLOOKUP(F25,[1]CCSS!$A:$B,2,FALSE)</f>
        <v>Add up to four two-digit numbers using strategies based on place value and properties of operations.</v>
      </c>
      <c r="I25" s="42" t="str">
        <f>VLOOKUP(G25,'[1]Indiana Standards'!$C:$D,2,FALSE)</f>
        <v xml:space="preserve">Add and subtract within 1000, using models or drawings and strategies based on place value, properties of operations, and/or the relationship between addition and subtraction; describe the strategy and explain the reasoning used.  Understand that in adding or subtracting three-digit numbers, one adds or subtracts hundreds and hundreds, tens and tens, ones and ones, and that sometimes it is necessary to compose or decompose tens or hundreds.  </v>
      </c>
    </row>
    <row r="26" spans="1:9" ht="30" x14ac:dyDescent="0.25">
      <c r="A26" s="38" t="str">
        <f t="shared" ref="A26:A37" si="0">RIGHT(D26,2)</f>
        <v>KG</v>
      </c>
      <c r="B26" s="39">
        <v>1</v>
      </c>
      <c r="C26" s="39" t="s">
        <v>16</v>
      </c>
      <c r="D26" s="39" t="s">
        <v>319</v>
      </c>
      <c r="E26" s="39" t="s">
        <v>52</v>
      </c>
      <c r="F26" s="35" t="s">
        <v>97</v>
      </c>
      <c r="G26" s="35" t="str">
        <f>VLOOKUP(F26,[1]Crosswalk!$A:$B,2,FALSE)</f>
        <v>K.NS.1</v>
      </c>
      <c r="H26" s="42" t="str">
        <f>VLOOKUP(F26,[1]CCSS!$A:$B,2,FALSE)</f>
        <v>Count to 100 by ones and by tens.</v>
      </c>
      <c r="I26" s="42" t="str">
        <f>VLOOKUP(G26,'[1]Indiana Standards'!$C:$D,2,FALSE)</f>
        <v>Count to at least 100 by ones and tens and count on by one from any number.</v>
      </c>
    </row>
    <row r="27" spans="1:9" ht="90" x14ac:dyDescent="0.25">
      <c r="A27" s="38" t="str">
        <f t="shared" si="0"/>
        <v>KG</v>
      </c>
      <c r="B27" s="39">
        <v>2</v>
      </c>
      <c r="C27" s="39" t="s">
        <v>16</v>
      </c>
      <c r="D27" s="39" t="s">
        <v>319</v>
      </c>
      <c r="E27" s="39" t="s">
        <v>58</v>
      </c>
      <c r="F27" s="35" t="s">
        <v>104</v>
      </c>
      <c r="G27" s="35" t="str">
        <f>VLOOKUP(F27,[1]Crosswalk!$A:$B,2,FALSE)</f>
        <v>2.G.1</v>
      </c>
      <c r="H27" s="42" t="str">
        <f>VLOOKUP(F27,[1]CCSS!$A:$B,2,FALSE)</f>
        <v>Correctly name shapes regardless of their orientations or overall size.</v>
      </c>
      <c r="I27" s="42" t="str">
        <f>VLOOKUP(G27,'[1]Indiana Standards'!$C:$D,2,FALSE)</f>
        <v>Identify, describe, and classify two- and three-dimensional shapes (triangle, square, rectangle, cube, right rectangular prism) according to the number and shape of faces and the number of sides and/or vertices.  Draw two-dimensional shapes.</v>
      </c>
    </row>
    <row r="28" spans="1:9" ht="90" x14ac:dyDescent="0.25">
      <c r="A28" s="38" t="str">
        <f t="shared" si="0"/>
        <v>KG</v>
      </c>
      <c r="B28" s="39">
        <v>3</v>
      </c>
      <c r="C28" s="39" t="s">
        <v>16</v>
      </c>
      <c r="D28" s="39" t="s">
        <v>319</v>
      </c>
      <c r="E28" s="39" t="s">
        <v>57</v>
      </c>
      <c r="F28" s="35" t="s">
        <v>129</v>
      </c>
      <c r="G28" s="35" t="str">
        <f>VLOOKUP(F28,[1]Crosswalk!$A:$B,2,FALSE)</f>
        <v>K.NS.3</v>
      </c>
      <c r="H28" s="42" t="str">
        <f>VLOOKUP(F28,[1]CCSS!$A:$B,2,FALSE)</f>
        <v>Understand the relationship between numbers and quantities; connect counting to cardinality. c. Understand that each successive number name refers to a quantity that is one larger.</v>
      </c>
      <c r="I28" s="42" t="str">
        <f>VLOOKUP(G28,'[1]Indiana Standards'!$C:$D,2,FALSE)</f>
        <v>Find the number that is one more than or one less than any whole number up to 20.</v>
      </c>
    </row>
    <row r="29" spans="1:9" ht="60" x14ac:dyDescent="0.25">
      <c r="A29" s="38" t="str">
        <f t="shared" si="0"/>
        <v>KG</v>
      </c>
      <c r="B29" s="39">
        <v>4</v>
      </c>
      <c r="C29" s="39" t="s">
        <v>16</v>
      </c>
      <c r="D29" s="39" t="s">
        <v>319</v>
      </c>
      <c r="E29" s="39" t="s">
        <v>62</v>
      </c>
      <c r="F29" s="35" t="s">
        <v>113</v>
      </c>
      <c r="G29" s="35" t="str">
        <f>VLOOKUP(F29,[1]Crosswalk!$A:$B,2,FALSE)</f>
        <v>K.DA.1</v>
      </c>
      <c r="H29" s="42" t="str">
        <f>VLOOKUP(F29,[1]CCSS!$A:$B,2,FALSE)</f>
        <v>Classify objects into given categories; count the numbers of objects in each category and sort the categories by count.</v>
      </c>
      <c r="I29" s="42" t="str">
        <f>VLOOKUP(G29,'[1]Indiana Standards'!$C:$D,2,FALSE)</f>
        <v>Identify, sort, and classify objects by size, number, and other attributes.  Identify objects that do not belong to a particular group and explain the reasoning used.</v>
      </c>
    </row>
    <row r="30" spans="1:9" ht="135" x14ac:dyDescent="0.25">
      <c r="A30" s="38" t="str">
        <f t="shared" si="0"/>
        <v>KG</v>
      </c>
      <c r="B30" s="39">
        <v>5</v>
      </c>
      <c r="C30" s="39" t="s">
        <v>16</v>
      </c>
      <c r="D30" s="39" t="s">
        <v>319</v>
      </c>
      <c r="E30" s="39" t="s">
        <v>55</v>
      </c>
      <c r="F30" s="35" t="s">
        <v>126</v>
      </c>
      <c r="G30" s="35" t="str">
        <f>VLOOKUP(F30,[1]Crosswalk!$A:$B,2,FALSE)</f>
        <v>K.CA.3</v>
      </c>
      <c r="H30" s="42" t="str">
        <f>VLOOKUP(F30,[1]CCSS!$A:$B,2,FALSE)</f>
        <v>Decompose numbers less than or equal to 10 into pairs in more than one way, e.g., by using objects or drawings, and record each decomposition by a drawing or equation (e.g., 5 = 2+3 and 5 = 4+1).</v>
      </c>
      <c r="I30" s="42" t="str">
        <f>VLOOKUP(G30,'[1]Indiana Standards'!$C:$D,2,FALSE)</f>
        <v>Use objects, drawings, etc., to decompose numbers less than or equal to 10 into pairs in more than one way, and record each decomposition with a drawing or an equation (e.g., 5 = 2 + 3 and 5 = 4 + 1).  [In Kindergarten, students should see equations and be encouraged to trace them, however, writing equations is not required.]</v>
      </c>
    </row>
    <row r="31" spans="1:9" ht="105" x14ac:dyDescent="0.25">
      <c r="A31" s="38" t="str">
        <f t="shared" si="0"/>
        <v>KG</v>
      </c>
      <c r="B31" s="39">
        <v>6</v>
      </c>
      <c r="C31" s="39" t="s">
        <v>16</v>
      </c>
      <c r="D31" s="39" t="s">
        <v>319</v>
      </c>
      <c r="E31" s="39" t="s">
        <v>59</v>
      </c>
      <c r="F31" s="35" t="s">
        <v>103</v>
      </c>
      <c r="G31" s="35" t="str">
        <f>VLOOKUP(F31,[1]Crosswalk!$A:$B,2,FALSE)</f>
        <v>K.G.1</v>
      </c>
      <c r="H31" s="42" t="str">
        <f>VLOOKUP(F31,[1]CCSS!$A:$B,2,FALSE)</f>
        <v>Describe objects in the environment using names of shapes, and describe the relative positions of these objects using terms such as above, below, beside, in front of, behind, and next to.</v>
      </c>
      <c r="I31" s="42" t="str">
        <f>VLOOKUP(G31,'[1]Indiana Standards'!$C:$D,2,FALSE)</f>
        <v>Describe the positions of objects and geometric shapes in space using the terms inside, outside, between, above, below, near, far, under, over, up, down, behind, in front of, next to, to the left of and to the right of.</v>
      </c>
    </row>
    <row r="32" spans="1:9" ht="210" x14ac:dyDescent="0.25">
      <c r="A32" s="38" t="str">
        <f t="shared" si="0"/>
        <v>KG</v>
      </c>
      <c r="B32" s="39">
        <v>7</v>
      </c>
      <c r="C32" s="39" t="s">
        <v>16</v>
      </c>
      <c r="D32" s="39" t="s">
        <v>319</v>
      </c>
      <c r="E32" s="39" t="s">
        <v>56</v>
      </c>
      <c r="F32" s="35" t="s">
        <v>128</v>
      </c>
      <c r="G32" s="35" t="str">
        <f>VLOOKUP(F32,[1]Crosswalk!$A:$B,2,FALSE)</f>
        <v>1.CA.1</v>
      </c>
      <c r="H32" s="42" t="str">
        <f>VLOOKUP(F32,[1]CCSS!$A:$B,2,FALSE)</f>
        <v>Fluently add and subtract within 5.</v>
      </c>
      <c r="I32" s="42" t="str">
        <f>VLOOKUP(G32,'[1]Indiana Standards'!$C:$D,2,FALSE)</f>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v>
      </c>
    </row>
    <row r="33" spans="1:9" ht="120" x14ac:dyDescent="0.25">
      <c r="A33" s="38" t="str">
        <f t="shared" si="0"/>
        <v>KG</v>
      </c>
      <c r="B33" s="39">
        <v>8</v>
      </c>
      <c r="C33" s="39" t="s">
        <v>16</v>
      </c>
      <c r="D33" s="39" t="s">
        <v>319</v>
      </c>
      <c r="E33" s="39" t="s">
        <v>54</v>
      </c>
      <c r="F33" s="35" t="s">
        <v>98</v>
      </c>
      <c r="G33" s="35" t="str">
        <f>VLOOKUP(F33,[1]Crosswalk!$A:$B,2,FALSE)</f>
        <v>K.NS.5</v>
      </c>
      <c r="H33" s="42" t="str">
        <f>VLOOKUP(F33,[1]CCSS!$A:$B,2,FALSE)</f>
        <v>Count to answer "how many?" questions about as many as 20 things arrnaged in a line, a rectangular array, or a circle, or as many as 10 things in a scattered configuration; given a number from 1-20, count out that many objects.</v>
      </c>
      <c r="I33" s="42" t="str">
        <f>VLOOKUP(G33,'[1]Indiana Standards'!$C:$D,2,FALSE)</f>
        <v>Count up to 20 objects arranged in a line, a rectangular array, or a circle.  Count up to 10 objects in a scattered configuration.  Count out the number of objects, given a number from 1 to 20.</v>
      </c>
    </row>
    <row r="34" spans="1:9" ht="135" x14ac:dyDescent="0.25">
      <c r="A34" s="38" t="str">
        <f t="shared" si="0"/>
        <v>KG</v>
      </c>
      <c r="B34" s="39">
        <v>9</v>
      </c>
      <c r="C34" s="39" t="s">
        <v>16</v>
      </c>
      <c r="D34" s="39" t="s">
        <v>319</v>
      </c>
      <c r="E34" s="39" t="s">
        <v>61</v>
      </c>
      <c r="F34" s="35" t="s">
        <v>112</v>
      </c>
      <c r="G34" s="35" t="str">
        <f>VLOOKUP(F34,[1]Crosswalk!$A:$B,2,FALSE)</f>
        <v>K.M.1</v>
      </c>
      <c r="H34" s="42" t="str">
        <f>VLOOKUP(F34,[1]CCSS!$A:$B,2,FALSE)</f>
        <v>Directly compare two objects with a measurable attribute in common, to see which object has "more of"/"less of" the attribute, and describe the difference. For example, directly compare the heights of two chidren and describe one child as taller/shorter.</v>
      </c>
      <c r="I34" s="42" t="str">
        <f>VLOOKUP(G34,'[1]Indiana Standards'!$C:$D,2,FALSE)</f>
        <v>Make direct comparisons of the length, capacity, weight, and temperature of objects, and recognize which object is shorter, longer, taller, lighter, heavier, warmer, cooler, or holds more.</v>
      </c>
    </row>
    <row r="35" spans="1:9" ht="75" x14ac:dyDescent="0.25">
      <c r="A35" s="38" t="str">
        <f t="shared" si="0"/>
        <v>KG</v>
      </c>
      <c r="B35" s="39">
        <v>10</v>
      </c>
      <c r="C35" s="39" t="s">
        <v>16</v>
      </c>
      <c r="D35" s="39" t="s">
        <v>319</v>
      </c>
      <c r="E35" s="39" t="s">
        <v>60</v>
      </c>
      <c r="F35" s="35" t="s">
        <v>125</v>
      </c>
      <c r="G35" s="35" t="str">
        <f>VLOOKUP(F35,[1]Crosswalk!$A:$B,2,FALSE)</f>
        <v>K.CA.2</v>
      </c>
      <c r="H35" s="42" t="str">
        <f>VLOOKUP(F35,[1]CCSS!$A:$B,2,FALSE)</f>
        <v>Solve addition and subtraction word problems, and add and subtract within 10, e.g., by using objects or drawings to represent the problem.</v>
      </c>
      <c r="I35" s="42" t="str">
        <f>VLOOKUP(G35,'[1]Indiana Standards'!$C:$D,2,FALSE)</f>
        <v>Solve real-world problems that involve addition and subtraction within 10 (e.g., by using objects or drawings to represent the problem).</v>
      </c>
    </row>
    <row r="36" spans="1:9" ht="90" x14ac:dyDescent="0.25">
      <c r="A36" s="38" t="str">
        <f t="shared" si="0"/>
        <v>KG</v>
      </c>
      <c r="B36" s="39">
        <v>11</v>
      </c>
      <c r="C36" s="39" t="s">
        <v>16</v>
      </c>
      <c r="D36" s="39" t="s">
        <v>319</v>
      </c>
      <c r="E36" s="39" t="s">
        <v>58</v>
      </c>
      <c r="F36" s="35" t="s">
        <v>104</v>
      </c>
      <c r="G36" s="35" t="str">
        <f>VLOOKUP(F36,[1]Crosswalk!$A:$B,2,FALSE)</f>
        <v>2.G.1</v>
      </c>
      <c r="H36" s="42" t="str">
        <f>VLOOKUP(F36,[1]CCSS!$A:$B,2,FALSE)</f>
        <v>Correctly name shapes regardless of their orientations or overall size.</v>
      </c>
      <c r="I36" s="42" t="str">
        <f>VLOOKUP(G36,'[1]Indiana Standards'!$C:$D,2,FALSE)</f>
        <v>Identify, describe, and classify two- and three-dimensional shapes (triangle, square, rectangle, cube, right rectangular prism) according to the number and shape of faces and the number of sides and/or vertices.  Draw two-dimensional shapes.</v>
      </c>
    </row>
    <row r="37" spans="1:9" ht="90" x14ac:dyDescent="0.25">
      <c r="A37" s="38" t="str">
        <f t="shared" si="0"/>
        <v>KG</v>
      </c>
      <c r="B37" s="39">
        <v>12</v>
      </c>
      <c r="C37" s="39" t="s">
        <v>16</v>
      </c>
      <c r="D37" s="39" t="s">
        <v>319</v>
      </c>
      <c r="E37" s="39" t="s">
        <v>53</v>
      </c>
      <c r="F37" s="35" t="s">
        <v>127</v>
      </c>
      <c r="G37" s="35" t="str">
        <f>VLOOKUP(F37,[1]Crosswalk!$A:$B,2,FALSE)</f>
        <v>K.CA.4</v>
      </c>
      <c r="H37" s="42" t="str">
        <f>VLOOKUP(F37,[1]CCSS!$A:$B,2,FALSE)</f>
        <v>For any number from 1 to 9, find the number that makes 10 when added to the given number, e.g, by using objects or drawings, and record the answer with a drawing or equation.</v>
      </c>
      <c r="I37" s="42" t="str">
        <f>VLOOKUP(G37,'[1]Indiana Standards'!$C:$D,2,FALSE)</f>
        <v xml:space="preserve">Find the number that makes 10 when added to the given number for any number from 1 to 9 (e.g., by using objects or drawings), and record the answer with a drawing or an equation. </v>
      </c>
    </row>
    <row r="38" spans="1:9" x14ac:dyDescent="0.25">
      <c r="C38" s="1"/>
      <c r="E38" s="1"/>
    </row>
    <row r="39" spans="1:9" x14ac:dyDescent="0.25">
      <c r="C39" s="1"/>
      <c r="E39" s="1"/>
    </row>
    <row r="40" spans="1:9" x14ac:dyDescent="0.25">
      <c r="C40" s="1"/>
      <c r="E40" s="1"/>
    </row>
    <row r="41" spans="1:9" x14ac:dyDescent="0.25">
      <c r="C41" s="1"/>
      <c r="E41" s="1"/>
    </row>
    <row r="42" spans="1:9" x14ac:dyDescent="0.25">
      <c r="C42" s="1"/>
      <c r="E42" s="1"/>
    </row>
    <row r="43" spans="1:9" x14ac:dyDescent="0.25">
      <c r="C43" s="1"/>
      <c r="E43" s="1"/>
    </row>
    <row r="44" spans="1:9" x14ac:dyDescent="0.25">
      <c r="C44" s="1"/>
      <c r="E44" s="1"/>
    </row>
    <row r="45" spans="1:9" x14ac:dyDescent="0.25">
      <c r="C45" s="1"/>
      <c r="E45" s="1"/>
    </row>
    <row r="46" spans="1:9" x14ac:dyDescent="0.25">
      <c r="C46" s="1"/>
      <c r="E46" s="1"/>
    </row>
  </sheetData>
  <sheetProtection algorithmName="SHA-512" hashValue="7quVs+gGAF73QJuBp+EzXwMavrlKCAJbXr00KdH+7Ru3v2dGMUA9B4NnocfxukL53bC1hUiuaIqZ7/jA++EPIw==" saltValue="Rjf2cy/sgjBzkLyqbxU0RA==" spinCount="100000" sheet="1" objects="1" scenarios="1"/>
  <sortState xmlns:xlrd2="http://schemas.microsoft.com/office/spreadsheetml/2017/richdata2" ref="A2:L46">
    <sortCondition ref="A2:A46"/>
    <sortCondition ref="D2:D46"/>
  </sortState>
  <phoneticPr fontId="2" type="noConversion"/>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Information</vt:lpstr>
      <vt:lpstr>ELA Forms Pivot</vt:lpstr>
      <vt:lpstr>ELA Forms List</vt:lpstr>
      <vt:lpstr>ELA Source</vt:lpstr>
      <vt:lpstr>Math Forms Pivot</vt:lpstr>
      <vt:lpstr>Math Forms List</vt:lpstr>
      <vt:lpstr>Math Source</vt:lpstr>
      <vt:lpstr>'ELA Forms List'!Print_Area</vt:lpstr>
      <vt:lpstr>'Math Forms List'!Print_Area</vt:lpstr>
      <vt:lpstr>'ELA Forms List'!Print_Titles</vt:lpstr>
      <vt:lpstr>'Math Forms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Niema Bracey</dc:creator>
  <cp:lastModifiedBy>Michelle Udvare</cp:lastModifiedBy>
  <cp:lastPrinted>2020-09-29T17:05:52Z</cp:lastPrinted>
  <dcterms:created xsi:type="dcterms:W3CDTF">2020-09-25T16:42:11Z</dcterms:created>
  <dcterms:modified xsi:type="dcterms:W3CDTF">2021-08-11T16:44:04Z</dcterms:modified>
</cp:coreProperties>
</file>